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Breno\SGTA\"/>
    </mc:Choice>
  </mc:AlternateContent>
  <bookViews>
    <workbookView xWindow="0" yWindow="0" windowWidth="20400" windowHeight="7620" tabRatio="4"/>
  </bookViews>
  <sheets>
    <sheet name="Plan1" sheetId="1" r:id="rId1"/>
  </sheets>
  <definedNames>
    <definedName name="_xlnm._FilterDatabase" localSheetId="0" hidden="1">Plan1!$A$1:$IV$73</definedName>
    <definedName name="_xlnm._FilterDatabase">Plan1!$A$1:$P$70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72" i="1"/>
  <c r="R61" i="1"/>
  <c r="R62" i="1"/>
  <c r="R63" i="1"/>
  <c r="R64" i="1"/>
  <c r="R65" i="1"/>
  <c r="R66" i="1"/>
  <c r="R67" i="1"/>
  <c r="R68" i="1"/>
  <c r="R69" i="1"/>
  <c r="R60" i="1"/>
  <c r="R45" i="1"/>
  <c r="R70" i="1"/>
  <c r="R71" i="1"/>
  <c r="R2" i="1"/>
</calcChain>
</file>

<file path=xl/sharedStrings.xml><?xml version="1.0" encoding="utf-8"?>
<sst xmlns="http://schemas.openxmlformats.org/spreadsheetml/2006/main" count="1113" uniqueCount="393">
  <si>
    <t>STATUS</t>
  </si>
  <si>
    <t>TIPO</t>
  </si>
  <si>
    <t>SISTEMA GTA</t>
  </si>
  <si>
    <t>ÓRGÃO</t>
  </si>
  <si>
    <t>UNIDADE SGTA</t>
  </si>
  <si>
    <t>MUNICIPIO</t>
  </si>
  <si>
    <t>RMBH?</t>
  </si>
  <si>
    <t>ENDEREÇO</t>
  </si>
  <si>
    <t>GASOLINA</t>
  </si>
  <si>
    <t>DIESEL</t>
  </si>
  <si>
    <t>ALCOOL</t>
  </si>
  <si>
    <t>HORÁRIO 
FUNCIONAMENTO
SEG A SEX</t>
  </si>
  <si>
    <t>HORÁRIO 
FUNCIONAMENTO
FINAIS DE SEMANA</t>
  </si>
  <si>
    <t>HORÁRIO 
DE ALMOÇO</t>
  </si>
  <si>
    <t>TELEFONE GERAL</t>
  </si>
  <si>
    <t>OUTROS TELEFONES</t>
  </si>
  <si>
    <t>Observação</t>
  </si>
  <si>
    <t>Liberado</t>
  </si>
  <si>
    <t>GTA</t>
  </si>
  <si>
    <t>Automatizado</t>
  </si>
  <si>
    <t>PMMG</t>
  </si>
  <si>
    <t>64BPM</t>
  </si>
  <si>
    <t>Alfenas</t>
  </si>
  <si>
    <t>NÃO</t>
  </si>
  <si>
    <t>Rua Guimarães Rosa nº 151 - Vista Grande</t>
  </si>
  <si>
    <t>X</t>
  </si>
  <si>
    <t>S-10</t>
  </si>
  <si>
    <t>8:30 às 17:30</t>
  </si>
  <si>
    <t>09h às 11h</t>
  </si>
  <si>
    <t>12:00 às 13:00</t>
  </si>
  <si>
    <t>(35) 3291-3237</t>
  </si>
  <si>
    <t>(35)3698-1750</t>
  </si>
  <si>
    <t>53BPMH</t>
  </si>
  <si>
    <t>Araguari</t>
  </si>
  <si>
    <t>Av. Santos Dumont nº 743 - Aeroporto</t>
  </si>
  <si>
    <t>8h às 12h 
(necessita acionamento ao CMI)</t>
  </si>
  <si>
    <t>-</t>
  </si>
  <si>
    <t>37BPM</t>
  </si>
  <si>
    <t>Araxá</t>
  </si>
  <si>
    <t>Av. Ten Cel Hermenegildo Magalhaes nº 100/ Quartel - JardimNatalia</t>
  </si>
  <si>
    <t>8h às 12h 
(necessita acionamento a CMI)</t>
  </si>
  <si>
    <t>(34) 3662-0855 R 37</t>
  </si>
  <si>
    <t>9BPM</t>
  </si>
  <si>
    <t>Barbacena</t>
  </si>
  <si>
    <t>Pça Joao Guimaraes Rosa nº 1 - Santa Cecilia</t>
  </si>
  <si>
    <t>(32) 3052-1050</t>
  </si>
  <si>
    <t>(32) 3052-1077</t>
  </si>
  <si>
    <t>CBMMG</t>
  </si>
  <si>
    <t>3BBM</t>
  </si>
  <si>
    <t>Belo Horizonte</t>
  </si>
  <si>
    <t>SIM</t>
  </si>
  <si>
    <t>Av. Antônio Carlos nº 4013 - São Francisco</t>
  </si>
  <si>
    <t>8:00 às 19:00
(após as 19h necessita acionamento a SOU)</t>
  </si>
  <si>
    <t>(031) 3490-5530</t>
  </si>
  <si>
    <t>1BBM</t>
  </si>
  <si>
    <t>Rua Piauí nº 1815 - Cruzeiro</t>
  </si>
  <si>
    <t>(31) 3289-8073</t>
  </si>
  <si>
    <t>PCMG</t>
  </si>
  <si>
    <t>Rua Expedicionário Nilo Seabra nº 177 - Santa Efigênia</t>
  </si>
  <si>
    <t>Não funciona</t>
  </si>
  <si>
    <t>(31) 3330-1963 e
 (31) 33301967</t>
  </si>
  <si>
    <t>(31) 3481-8120</t>
  </si>
  <si>
    <t>13BPM</t>
  </si>
  <si>
    <t>Av. Cristiano Guimarães nº 2300 – Planalto</t>
  </si>
  <si>
    <t>08:00 às 18:00</t>
  </si>
  <si>
    <t>(31) 2123-1400</t>
  </si>
  <si>
    <t>2123-1421 e 2123-1422</t>
  </si>
  <si>
    <t>16BPM</t>
  </si>
  <si>
    <t>Rua Tenente Vitorino nº 71 - Santa Tereza</t>
  </si>
  <si>
    <t>8:00 às 18:00</t>
  </si>
  <si>
    <t>(31)3307-0500</t>
  </si>
  <si>
    <t>1BPM</t>
  </si>
  <si>
    <t>Pça Floriano Peixoto - Santa Efigenia</t>
  </si>
  <si>
    <t>Sábado 7:00-19:00</t>
  </si>
  <si>
    <t>(31) 3307-0319</t>
  </si>
  <si>
    <t>(31) 3307-0319  e (31) 3307-0321</t>
  </si>
  <si>
    <t>22BPM</t>
  </si>
  <si>
    <t>Av. Artur Bernardes nº 1337 - Santa Lúcia</t>
  </si>
  <si>
    <t>8h às 12h 
(necessita acionamento com CMI)</t>
  </si>
  <si>
    <t>(31) 2123-1821</t>
  </si>
  <si>
    <t>34BPM</t>
  </si>
  <si>
    <t>Av. Américo Vespúcio nº 2391 - Caiçara</t>
  </si>
  <si>
    <t>7:00 às 19:00</t>
  </si>
  <si>
    <t>(31)2123-1317</t>
  </si>
  <si>
    <t>(31) 2123-1307</t>
  </si>
  <si>
    <t>CMI</t>
  </si>
  <si>
    <t>Av. Amazonas nº 6455 - Gameleira</t>
  </si>
  <si>
    <t>07:00 às 19:00  (necessita acionamento ao CMI)</t>
  </si>
  <si>
    <t>2123-1050</t>
  </si>
  <si>
    <t>(31) 2123-1042</t>
  </si>
  <si>
    <t>ROTAMPM</t>
  </si>
  <si>
    <t>Av. do Contorno nº 777 - Centro</t>
  </si>
  <si>
    <t>24h</t>
  </si>
  <si>
    <t>(31) 2123-1723, 2123-1715 e  2123-1729</t>
  </si>
  <si>
    <t>33BPM</t>
  </si>
  <si>
    <t>Betim</t>
  </si>
  <si>
    <t>Rua Crucilândia nº 2441 - Capelinha</t>
  </si>
  <si>
    <t>7:00 às 20h</t>
  </si>
  <si>
    <t>08:00 às 12:00</t>
  </si>
  <si>
    <t>3591-4100</t>
  </si>
  <si>
    <t>7BPM</t>
  </si>
  <si>
    <t>Bom Despacho</t>
  </si>
  <si>
    <t>Alameda Coronel Fulgêncio nº 0 / Garagem - Vila Militar</t>
  </si>
  <si>
    <t>(37) 3521-9720</t>
  </si>
  <si>
    <t>62BPM</t>
  </si>
  <si>
    <t>Caratinga</t>
  </si>
  <si>
    <t>Rua Professor Colombo Arreguy,149 - Nossa Senhora Aparecida</t>
  </si>
  <si>
    <t> -</t>
  </si>
  <si>
    <t> 12:00 as 13:30</t>
  </si>
  <si>
    <t> (33) 3321-2974</t>
  </si>
  <si>
    <t>31BPM</t>
  </si>
  <si>
    <t>Conselheiro Lafaiete</t>
  </si>
  <si>
    <t>Av. Monsenhor Moreira nº 555/ Quartel PM - São Sebastião</t>
  </si>
  <si>
    <t>2BBM</t>
  </si>
  <si>
    <t>Contagem</t>
  </si>
  <si>
    <t>Av. João César de Oliveira nº 2744 - Eldorado</t>
  </si>
  <si>
    <t>(031) 3359-6302</t>
  </si>
  <si>
    <t>CSM</t>
  </si>
  <si>
    <t>Rua 26, nº 12 - Tropical</t>
  </si>
  <si>
    <t>(031) 3198-5700</t>
  </si>
  <si>
    <t>18BPM</t>
  </si>
  <si>
    <t>Av. João César de Oliveira nº 5400 - Jardim São Marcos</t>
  </si>
  <si>
    <t>(31)2191-6100</t>
  </si>
  <si>
    <t>(31) 2191-6119</t>
  </si>
  <si>
    <t>42BPM</t>
  </si>
  <si>
    <t>Curvelo</t>
  </si>
  <si>
    <t>Rodovia Mgt-259-Km 0 nº 5 - Santa Rita</t>
  </si>
  <si>
    <t>9h às 13h 
(necessita acionamento ao CMI)</t>
  </si>
  <si>
    <t>(38) 3721-1100 R 211</t>
  </si>
  <si>
    <t>(38) 3721-1100 R 213</t>
  </si>
  <si>
    <t>3BPM</t>
  </si>
  <si>
    <t>Diamantina</t>
  </si>
  <si>
    <t>Rua Pedro Duarte nº 0 / Predio – Romana</t>
  </si>
  <si>
    <t>8:00 às 17:00 (Para abastecimento emergencial fora destes horários, deverá ser acionado funcionário da Seção de Transportes via COPOM da Unidade)</t>
  </si>
  <si>
    <t>7h às9h 
(Para abastecimento emergencial fora destes horários, deverá ser acionado funcionário da Seção de Transportes via COPOM da Unidade)</t>
  </si>
  <si>
    <t>12:00 às 13:30</t>
  </si>
  <si>
    <t>(38) 3532-1100</t>
  </si>
  <si>
    <t>(38) 3532-1123</t>
  </si>
  <si>
    <t>23BPM</t>
  </si>
  <si>
    <t>Divinópolis</t>
  </si>
  <si>
    <t>Rua Luiz Guilherme da Silva s/nº - Dist. Ind. Cel. Jovelino Rabelo</t>
  </si>
  <si>
    <t>(37) 3301-0101</t>
  </si>
  <si>
    <t>(37) 3301-0126</t>
  </si>
  <si>
    <t>63BPM</t>
  </si>
  <si>
    <t>Formiga</t>
  </si>
  <si>
    <t>Rua N. Sra. da Abadia nº 745 / Quartel Pm - N. Sra. Aparecida</t>
  </si>
  <si>
    <t>(era 13CIAIND)</t>
  </si>
  <si>
    <t>Frutal</t>
  </si>
  <si>
    <t>Rua Elízio Martins, Quadra 663 - Alto da Boa Vista</t>
  </si>
  <si>
    <t>(34) 3423-9060</t>
  </si>
  <si>
    <t>6BPM</t>
  </si>
  <si>
    <t>Governador Valadares</t>
  </si>
  <si>
    <t>Rua Marechal Floriano nº 2441 - De Lourdes</t>
  </si>
  <si>
    <t>(33)3201-0136</t>
  </si>
  <si>
    <t>(33) 3201-0132</t>
  </si>
  <si>
    <t>48BPM</t>
  </si>
  <si>
    <t>Ibirité</t>
  </si>
  <si>
    <t>Rua do Rosário 320 – Ibirité- 32400000</t>
  </si>
  <si>
    <t>14BPM</t>
  </si>
  <si>
    <t>Ipatinga</t>
  </si>
  <si>
    <t>Rua Gaivotas nº 662 - Vila Celeste</t>
  </si>
  <si>
    <t>(31) 3829-6200</t>
  </si>
  <si>
    <t>(31) 3094-0117 (31) 3094-0100</t>
  </si>
  <si>
    <t>26BPMG</t>
  </si>
  <si>
    <t>Itabira</t>
  </si>
  <si>
    <t>Rua Sérgio Eisemberg nº 250 - Fênix</t>
  </si>
  <si>
    <t>(31) 3067-6013</t>
  </si>
  <si>
    <t>(31) 3067-6031</t>
  </si>
  <si>
    <t>56BPM</t>
  </si>
  <si>
    <t>Itajubá</t>
  </si>
  <si>
    <t>Rua Antiogo Podis nº 120 - Nossa Senhora de Lourdes</t>
  </si>
  <si>
    <t>BMITA</t>
  </si>
  <si>
    <t>Itaúna</t>
  </si>
  <si>
    <t>Rod. 431, Km 46 - Fazenda da Chácara</t>
  </si>
  <si>
    <t>7h às 19h
(necessita acionamento a SOU)</t>
  </si>
  <si>
    <t>(37) 3242-5256</t>
  </si>
  <si>
    <t>54BPM</t>
  </si>
  <si>
    <t>Ituiutaba</t>
  </si>
  <si>
    <t>Rua 22 nº 780 – Centro</t>
  </si>
  <si>
    <t>(34) 3268-2179 R 228</t>
  </si>
  <si>
    <t>(34) 3268-2394 R 223</t>
  </si>
  <si>
    <t>3CIAIND</t>
  </si>
  <si>
    <t>Iturama</t>
  </si>
  <si>
    <t>Rua São Paulo nº630 Centro – Iturama</t>
  </si>
  <si>
    <t>(34) 3411-0571</t>
  </si>
  <si>
    <t>(34) 3415-0587</t>
  </si>
  <si>
    <t>51BPM</t>
  </si>
  <si>
    <t>Janaúba</t>
  </si>
  <si>
    <t>Av. Santa Monica nº 145 - Sao Goncalo</t>
  </si>
  <si>
    <t>(38) 3821-1142</t>
  </si>
  <si>
    <t>(38) 3821-4190 e  (38) 3829-3705</t>
  </si>
  <si>
    <t>30BPM</t>
  </si>
  <si>
    <t>Januária</t>
  </si>
  <si>
    <t>Pça dos Pescadores nº 190 – Centro</t>
  </si>
  <si>
    <t>2BPM</t>
  </si>
  <si>
    <t>Juiz de Fora</t>
  </si>
  <si>
    <t>Rua Tenente Freitas s/n - Santa Terezinha</t>
  </si>
  <si>
    <t>(32) 3690-7836</t>
  </si>
  <si>
    <t>(32)3313-6102 e 3313- 6153</t>
  </si>
  <si>
    <t>8BPM</t>
  </si>
  <si>
    <t>Lavras</t>
  </si>
  <si>
    <t>Av. Comandante nº 111 / Quartel - Jardim Floresta</t>
  </si>
  <si>
    <t>7h às 11h 
(necessita acionamento a CMI)</t>
  </si>
  <si>
    <t>12:00 às 14:00</t>
  </si>
  <si>
    <t>(35)3829-3212</t>
  </si>
  <si>
    <t>(35) 3829-3221</t>
  </si>
  <si>
    <t>11BPM</t>
  </si>
  <si>
    <t>Manhuaçu</t>
  </si>
  <si>
    <t>Rua Sentinela do Caparao nº 1 - Sao Jorge</t>
  </si>
  <si>
    <t>(33) 3339-6709 / 6729</t>
  </si>
  <si>
    <t>157CIAESP</t>
  </si>
  <si>
    <t>Monte Carmelo</t>
  </si>
  <si>
    <t>Av. Três nº 0 - Vila Militar</t>
  </si>
  <si>
    <t>(34) 3849-3105</t>
  </si>
  <si>
    <t>(34) 3842-2260 R 00 e (34) 3831-2613</t>
  </si>
  <si>
    <t>7BBM</t>
  </si>
  <si>
    <t>Montes Claros</t>
  </si>
  <si>
    <t>Rua Viliato Ribeiro Aquino nº 193 - Canelas</t>
  </si>
  <si>
    <t>(38) 3218-7407</t>
  </si>
  <si>
    <t>10BPM</t>
  </si>
  <si>
    <t>Av. Deputado Plinio Ribeiro nº 0 / Quartel – Cintra</t>
  </si>
  <si>
    <t>(38) 3201-0300</t>
  </si>
  <si>
    <t>(38) 3201-0338</t>
  </si>
  <si>
    <t>47BPMG</t>
  </si>
  <si>
    <t>Muriaé</t>
  </si>
  <si>
    <t>Rua José de Freitas Lima Júnior, nº 47 - Bairro Safira</t>
  </si>
  <si>
    <t>(32)  3696-3271 / 3696-3270</t>
  </si>
  <si>
    <t>PONTO</t>
  </si>
  <si>
    <t>52BPM</t>
  </si>
  <si>
    <t>Ouro Preto</t>
  </si>
  <si>
    <t>Rua Dom Helvécio, nº 428 - Bairro Cabeças</t>
  </si>
  <si>
    <t xml:space="preserve"> Segundas, Terças, Quintas e Sextas-feiras (09 as 16 horas);
Quartas-feiras (09 as 12 Horas);.</t>
  </si>
  <si>
    <t>12:00 às 13:300</t>
  </si>
  <si>
    <t>(31) 3559-7500</t>
  </si>
  <si>
    <t>19CIAIND</t>
  </si>
  <si>
    <t>Pará de Minas</t>
  </si>
  <si>
    <t>Br 262 Km 405 nº 0 - Serra Verde</t>
  </si>
  <si>
    <t>(37) 3231-0717/ 3232- 6485 e (37) 3231-0700</t>
  </si>
  <si>
    <t>(37) 3236-2222</t>
  </si>
  <si>
    <t>45BPM</t>
  </si>
  <si>
    <t>Paracatu</t>
  </si>
  <si>
    <t>Rua Frei Anselmo nº 435 – Lavrado</t>
  </si>
  <si>
    <t>(38) 3671-1187</t>
  </si>
  <si>
    <t>12BPM</t>
  </si>
  <si>
    <t>Passos</t>
  </si>
  <si>
    <t>Rua Doutor Carvalho nº 1650/ Predio - Nossa Senhora das Gracas</t>
  </si>
  <si>
    <t>(35) 3211-2000</t>
  </si>
  <si>
    <t>(35) 3211-2022</t>
  </si>
  <si>
    <t>15BPM</t>
  </si>
  <si>
    <t>Patos de Minas</t>
  </si>
  <si>
    <t>Av. Comandante Vicente Torres nº 450/ Quartel - Jardim Ceu Azul</t>
  </si>
  <si>
    <t>(34) 3823-0928</t>
  </si>
  <si>
    <t>(34) 3823-0900R 975</t>
  </si>
  <si>
    <t>46BPM</t>
  </si>
  <si>
    <t>Patrocínio</t>
  </si>
  <si>
    <t>Av. Marciano Pires, 805 - Santo Antônio</t>
  </si>
  <si>
    <t>55 BPM</t>
  </si>
  <si>
    <t>Pirapora</t>
  </si>
  <si>
    <t>Av. Jeferson Gitirana nº 1389l - Cicero Passos</t>
  </si>
  <si>
    <t>(38) 3741-3871</t>
  </si>
  <si>
    <t>(era 11CIAIND)</t>
  </si>
  <si>
    <t>29BPM</t>
  </si>
  <si>
    <t>Poços de Caldas</t>
  </si>
  <si>
    <t>Rua Amacio Mazzaropi nº 195 - Estancia Sao Jose</t>
  </si>
  <si>
    <t>(35) 3066-6030</t>
  </si>
  <si>
    <t>(35) 3713-2166 R 201</t>
  </si>
  <si>
    <t>20BPM</t>
  </si>
  <si>
    <t>Pouso Alegre</t>
  </si>
  <si>
    <t>Av. Aeroporto nº 2 - Sao Cristovao</t>
  </si>
  <si>
    <t>40BPMG</t>
  </si>
  <si>
    <t>Ribeirão das Neves</t>
  </si>
  <si>
    <t>Rodovia LMG806, Fazenda das Lages</t>
  </si>
  <si>
    <t>(31) 3625-3858</t>
  </si>
  <si>
    <t>3036-0788/0781</t>
  </si>
  <si>
    <t>35BPMG</t>
  </si>
  <si>
    <t>Santa Luzia</t>
  </si>
  <si>
    <t>Av. Bernardo Guimarães 581 - Londrina</t>
  </si>
  <si>
    <t>09:30 às 20:00</t>
  </si>
  <si>
    <t>38BPM</t>
  </si>
  <si>
    <t>São João Del-Rei</t>
  </si>
  <si>
    <t>BR 265 -  km 257 – Bairro Cala Boca</t>
  </si>
  <si>
    <t>57BPM</t>
  </si>
  <si>
    <t>São Lourenço</t>
  </si>
  <si>
    <t>R. Heraclito Antonio Moreira nº 741 - Sao Lourenco Velho</t>
  </si>
  <si>
    <t>(35) 3332-7063</t>
  </si>
  <si>
    <t>BMSSP</t>
  </si>
  <si>
    <t>São Sebastião do Paraíso</t>
  </si>
  <si>
    <t>R. Oliveira Resende, n. 1300 - Vila Operária</t>
  </si>
  <si>
    <t>08:30 às 17:30
(necessita acionamento a SOU)</t>
  </si>
  <si>
    <t>(35) 3539-1069</t>
  </si>
  <si>
    <t>(35) 3531-6303</t>
  </si>
  <si>
    <t>(10BBM)</t>
  </si>
  <si>
    <t>25BPM</t>
  </si>
  <si>
    <t>Sete Lagoas</t>
  </si>
  <si>
    <t>Rua Luzia Miranda dos Santos nº 125 - Sao Pedro</t>
  </si>
  <si>
    <t>(31) 3027-3802</t>
  </si>
  <si>
    <t>(31) 3027-3843</t>
  </si>
  <si>
    <t>16CIAIND</t>
  </si>
  <si>
    <t>Três Corações</t>
  </si>
  <si>
    <t>Avenida Deputado Renato Azeredo, nº683 - Nossa Senhora Aparecida</t>
  </si>
  <si>
    <t>Segundas, Terças, Quintas e Sextas 08h30 às 11h30; e 13h30 às 16h30.
Quartas-Feiras: 08h30 às 12h30.</t>
  </si>
  <si>
    <t xml:space="preserve">(35) 3235-1990 </t>
  </si>
  <si>
    <t>21BPM</t>
  </si>
  <si>
    <t>Ubá</t>
  </si>
  <si>
    <t>R. Farmacêutico José R. Andrade nº 555/ Prédio - São Sebastião</t>
  </si>
  <si>
    <t>(32)3539-2682</t>
  </si>
  <si>
    <t>4BPM</t>
  </si>
  <si>
    <t>Uberaba</t>
  </si>
  <si>
    <t>Pça Magalhaes Pinto nº 530 / Quartel – Fabricio</t>
  </si>
  <si>
    <t>(34) 3318-3801</t>
  </si>
  <si>
    <t>(34) 3318-3818</t>
  </si>
  <si>
    <t>Liberado parcialmente</t>
  </si>
  <si>
    <t>17BPM</t>
  </si>
  <si>
    <t>Uberlândia</t>
  </si>
  <si>
    <t>Av. Ubiratan Honorio de Castro nº 291/ Predio - Santa Monica</t>
  </si>
  <si>
    <t>S-10 (suspenso temporariamente)</t>
  </si>
  <si>
    <t>(34) 3233-1933</t>
  </si>
  <si>
    <t>(34) 3233-1909</t>
  </si>
  <si>
    <t>28BPM</t>
  </si>
  <si>
    <t>Unaí</t>
  </si>
  <si>
    <t>Rua Virgílio Justiniano Ribeiro nº 488 – Centro</t>
  </si>
  <si>
    <t>(38) 2102-1610</t>
  </si>
  <si>
    <t>(38) 2102-1605</t>
  </si>
  <si>
    <t>9BBM</t>
  </si>
  <si>
    <t>Varginha</t>
  </si>
  <si>
    <t>Rua Antônio da Silva Neto, 199 - Jardim Primavera</t>
  </si>
  <si>
    <t>(035) 3223-7055</t>
  </si>
  <si>
    <t>24BPMG</t>
  </si>
  <si>
    <t>Av Celina Ferreira Ottoni nº 3655/ Quartel Pm - Alto Sion</t>
  </si>
  <si>
    <t>(35) 3068-2005</t>
  </si>
  <si>
    <t>BMVES</t>
  </si>
  <si>
    <t>Vespasiano</t>
  </si>
  <si>
    <t>Rua José Cota Fonseca, nº 486 - Caeiras</t>
  </si>
  <si>
    <t>8h às 19h 
(necessita acionamento a SOU)</t>
  </si>
  <si>
    <t>36BPM</t>
  </si>
  <si>
    <t>Rua São Paulo nº 295 - Célvia</t>
  </si>
  <si>
    <t>8:00 às 12:00
14:00 às 18:00</t>
  </si>
  <si>
    <t>3343-5856</t>
  </si>
  <si>
    <t>(31) 3343-5850 / 5876</t>
  </si>
  <si>
    <t>10CIAIND</t>
  </si>
  <si>
    <t>Viçosa</t>
  </si>
  <si>
    <t>Rua Gomes Barbosa nº. 935 - Centro</t>
  </si>
  <si>
    <t>(31) 3897-1774
(31) 3891-1774</t>
  </si>
  <si>
    <t>(era a 97 cia)</t>
  </si>
  <si>
    <t>Posto a Executar</t>
  </si>
  <si>
    <t>Academia</t>
  </si>
  <si>
    <t>Suspenso  por tempo inderteminado</t>
  </si>
  <si>
    <t>CET</t>
  </si>
  <si>
    <t>Rua Dr. Gordiano nº 123 - Prado</t>
  </si>
  <si>
    <t>2123-9596</t>
  </si>
  <si>
    <t>(31) 2123-9567</t>
  </si>
  <si>
    <t>19BPM</t>
  </si>
  <si>
    <t>Teófilo Otoni</t>
  </si>
  <si>
    <t>Rua Helmut Neumann nº 100/ Predio - Sao Jacinto</t>
  </si>
  <si>
    <t>(33) 3521-0366 R 228</t>
  </si>
  <si>
    <t>(33) 3521-0366 R 214</t>
  </si>
  <si>
    <t>(34) 3515-7800</t>
  </si>
  <si>
    <t>(35) 3235-1129</t>
  </si>
  <si>
    <t>(31) 3762-4372</t>
  </si>
  <si>
    <t>(31) 3062-0134 (transporte)</t>
  </si>
  <si>
    <t>(37) 3322-2917 / 2567</t>
  </si>
  <si>
    <t>(37) 3321-6784</t>
  </si>
  <si>
    <t>(35) 3068-2000</t>
  </si>
  <si>
    <t>(31) 3045-9650</t>
  </si>
  <si>
    <t>(31) 3045-9671 almoxarifado / 3045-9687 transportes</t>
  </si>
  <si>
    <t>(31)2123-1810 e 2123-1811/ 2123-1809 (almoxarifado)</t>
  </si>
  <si>
    <t>(31) 3244-9656</t>
  </si>
  <si>
    <t>(31) 3244-9659 (almoxarifado) / (31) 3244-9677 (transportes)</t>
  </si>
  <si>
    <t>(31) 3307-0512 (almoxarifado) / 0504 (tenente Nayara)</t>
  </si>
  <si>
    <t>(34) 3512-1418</t>
  </si>
  <si>
    <t xml:space="preserve">(37) 3521-9745 </t>
  </si>
  <si>
    <t>2123-1701</t>
  </si>
  <si>
    <t>(31) 3621-4388</t>
  </si>
  <si>
    <t>(32) 3322-1014</t>
  </si>
  <si>
    <t>(38) 3621-2161</t>
  </si>
  <si>
    <t xml:space="preserve">(38) 3621- 2190 </t>
  </si>
  <si>
    <t>3036-0779</t>
  </si>
  <si>
    <t>(32) 3322-1024 / 1039 transporte</t>
  </si>
  <si>
    <t>(34) 3201-1220</t>
  </si>
  <si>
    <t>(35) 3332-7129 Pel / Transp   (35)3339-3110</t>
  </si>
  <si>
    <t>(35) 2102-8100</t>
  </si>
  <si>
    <t>(35) 3629-4854</t>
  </si>
  <si>
    <t>(35) 3629-4850</t>
  </si>
  <si>
    <t>3029-9449 (almoxarifado) / 3029-9414 (tenente Henrique)</t>
  </si>
  <si>
    <t>FRENTISTA MGS</t>
  </si>
  <si>
    <t>Era 4CIAIND</t>
  </si>
  <si>
    <t>69BPM</t>
  </si>
  <si>
    <t>7:30 às 16:30</t>
  </si>
  <si>
    <t>Não</t>
  </si>
  <si>
    <t>07:00 às 16:00</t>
  </si>
  <si>
    <t>08:00 às 20:00</t>
  </si>
  <si>
    <t>(32) 3301-2032</t>
  </si>
  <si>
    <t>(38) 99163-7735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</si>
</sst>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0243E"/>
        <bgColor rgb="FF333333"/>
      </patternFill>
    </fill>
    <fill>
      <patternFill patternType="solid">
        <fgColor rgb="FFDEE4F1"/>
        <bgColor rgb="FFF2DBF2"/>
      </patternFill>
    </fill>
    <fill>
      <patternFill patternType="solid">
        <fgColor rgb="FFFFFFFF"/>
        <bgColor rgb="FFDEE4F1"/>
      </patternFill>
    </fill>
    <fill>
      <patternFill patternType="solid">
        <fgColor rgb="FFFFFF00"/>
        <bgColor rgb="FFF2DBF2"/>
      </patternFill>
    </fill>
    <fill>
      <patternFill patternType="solid">
        <fgColor rgb="FFFFC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DEE4F1"/>
      </patternFill>
    </fill>
    <fill>
      <patternFill patternType="solid">
        <fgColor theme="0"/>
        <bgColor rgb="FFDEE4F1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DBF2"/>
      <rgbColor rgb="00CCFFFF"/>
      <rgbColor rgb="00660066"/>
      <rgbColor rgb="00FF8080"/>
      <rgbColor rgb="000066CC"/>
      <rgbColor rgb="00DEE4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0243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showGridLines="0" tabSelected="1" topLeftCell="I1" zoomScaleNormal="100" workbookViewId="0">
      <selection activeCell="T4" sqref="T4"/>
    </sheetView>
  </sheetViews>
  <sheetFormatPr defaultRowHeight="15" x14ac:dyDescent="0.25"/>
  <cols>
    <col min="1" max="1" width="16.7109375" style="16"/>
    <col min="2" max="2" width="9.140625" style="14" customWidth="1"/>
    <col min="3" max="3" width="16.140625" style="14" bestFit="1" customWidth="1"/>
    <col min="4" max="4" width="9.28515625" style="14"/>
    <col min="5" max="5" width="14.42578125" style="14"/>
    <col min="6" max="6" width="17.28515625" style="14"/>
    <col min="7" max="7" width="9.140625" style="14" customWidth="1"/>
    <col min="8" max="8" width="51.5703125" style="26" customWidth="1"/>
    <col min="9" max="9" width="9.140625" style="14" customWidth="1"/>
    <col min="10" max="10" width="14.5703125" style="14" customWidth="1"/>
    <col min="11" max="11" width="9.140625" style="14" customWidth="1"/>
    <col min="12" max="12" width="23.28515625" style="14" customWidth="1"/>
    <col min="13" max="13" width="20.140625" style="14" customWidth="1"/>
    <col min="14" max="14" width="9.140625" style="14" customWidth="1"/>
    <col min="15" max="15" width="13.140625" style="16" customWidth="1"/>
    <col min="16" max="16" width="19.5703125" style="16" customWidth="1"/>
    <col min="17" max="17" width="10.28515625" style="14" customWidth="1"/>
    <col min="18" max="18" width="10.28515625" style="14" hidden="1" customWidth="1"/>
    <col min="19" max="256" width="9.28515625" style="14"/>
    <col min="257" max="16384" width="9.140625" style="17"/>
  </cols>
  <sheetData>
    <row r="1" spans="1:19" s="14" customFormat="1" ht="36.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0"/>
      <c r="S1" s="1" t="s">
        <v>384</v>
      </c>
    </row>
    <row r="2" spans="1:19" s="14" customFormat="1" ht="35.1" customHeight="1" x14ac:dyDescent="0.25">
      <c r="A2" s="3" t="s">
        <v>17</v>
      </c>
      <c r="B2" s="4" t="s">
        <v>18</v>
      </c>
      <c r="C2" s="4" t="s">
        <v>19</v>
      </c>
      <c r="D2" s="5" t="s">
        <v>20</v>
      </c>
      <c r="E2" s="7" t="s">
        <v>21</v>
      </c>
      <c r="F2" s="5" t="s">
        <v>22</v>
      </c>
      <c r="G2" s="5" t="s">
        <v>23</v>
      </c>
      <c r="H2" s="23" t="s">
        <v>24</v>
      </c>
      <c r="I2" s="5" t="s">
        <v>25</v>
      </c>
      <c r="J2" s="10" t="s">
        <v>26</v>
      </c>
      <c r="K2" s="5"/>
      <c r="L2" s="5" t="s">
        <v>27</v>
      </c>
      <c r="M2" s="7" t="s">
        <v>28</v>
      </c>
      <c r="N2" s="7" t="s">
        <v>29</v>
      </c>
      <c r="O2" s="9" t="s">
        <v>30</v>
      </c>
      <c r="P2" s="9" t="s">
        <v>31</v>
      </c>
      <c r="Q2" s="9"/>
      <c r="R2" s="16" t="str">
        <f>D2&amp;" - "&amp;E2&amp;" - "&amp;F2</f>
        <v>PMMG - 64BPM - Alfenas</v>
      </c>
      <c r="S2" s="9" t="s">
        <v>23</v>
      </c>
    </row>
    <row r="3" spans="1:19" s="14" customFormat="1" ht="35.1" customHeight="1" x14ac:dyDescent="0.25">
      <c r="A3" s="3" t="s">
        <v>17</v>
      </c>
      <c r="B3" s="4" t="s">
        <v>18</v>
      </c>
      <c r="C3" s="4" t="s">
        <v>19</v>
      </c>
      <c r="D3" s="5" t="s">
        <v>20</v>
      </c>
      <c r="E3" s="5" t="s">
        <v>32</v>
      </c>
      <c r="F3" s="5" t="s">
        <v>33</v>
      </c>
      <c r="G3" s="5" t="s">
        <v>23</v>
      </c>
      <c r="H3" s="23" t="s">
        <v>34</v>
      </c>
      <c r="I3" s="5" t="s">
        <v>25</v>
      </c>
      <c r="J3" s="10" t="s">
        <v>26</v>
      </c>
      <c r="K3" s="5"/>
      <c r="L3" s="5" t="s">
        <v>27</v>
      </c>
      <c r="M3" s="7" t="s">
        <v>35</v>
      </c>
      <c r="N3" s="7" t="s">
        <v>29</v>
      </c>
      <c r="O3" s="9" t="s">
        <v>36</v>
      </c>
      <c r="P3" s="9" t="s">
        <v>369</v>
      </c>
      <c r="Q3" s="9"/>
      <c r="R3" s="16" t="str">
        <f t="shared" ref="R3:R67" si="0">D3&amp;" - "&amp;E3&amp;" - "&amp;F3</f>
        <v>PMMG - 53BPMH - Araguari</v>
      </c>
      <c r="S3" s="9" t="s">
        <v>23</v>
      </c>
    </row>
    <row r="4" spans="1:19" s="14" customFormat="1" ht="35.1" customHeight="1" x14ac:dyDescent="0.25">
      <c r="A4" s="3" t="s">
        <v>17</v>
      </c>
      <c r="B4" s="11" t="s">
        <v>18</v>
      </c>
      <c r="C4" s="11" t="s">
        <v>19</v>
      </c>
      <c r="D4" s="5" t="s">
        <v>20</v>
      </c>
      <c r="E4" s="5" t="s">
        <v>37</v>
      </c>
      <c r="F4" s="5" t="s">
        <v>38</v>
      </c>
      <c r="G4" s="5" t="s">
        <v>23</v>
      </c>
      <c r="H4" s="23" t="s">
        <v>39</v>
      </c>
      <c r="I4" s="5" t="s">
        <v>25</v>
      </c>
      <c r="J4" s="10"/>
      <c r="K4" s="5"/>
      <c r="L4" s="5" t="s">
        <v>27</v>
      </c>
      <c r="M4" s="7" t="s">
        <v>40</v>
      </c>
      <c r="N4" s="7" t="s">
        <v>29</v>
      </c>
      <c r="O4" s="9" t="s">
        <v>41</v>
      </c>
      <c r="P4" s="9" t="s">
        <v>378</v>
      </c>
      <c r="Q4" s="9"/>
      <c r="R4" s="16" t="str">
        <f t="shared" si="0"/>
        <v>PMMG - 37BPM - Araxá</v>
      </c>
      <c r="S4" s="9" t="s">
        <v>50</v>
      </c>
    </row>
    <row r="5" spans="1:19" s="14" customFormat="1" ht="35.1" customHeight="1" x14ac:dyDescent="0.25">
      <c r="A5" s="3" t="s">
        <v>17</v>
      </c>
      <c r="B5" s="4" t="s">
        <v>18</v>
      </c>
      <c r="C5" s="4" t="s">
        <v>19</v>
      </c>
      <c r="D5" s="5" t="s">
        <v>20</v>
      </c>
      <c r="E5" s="5" t="s">
        <v>42</v>
      </c>
      <c r="F5" s="5" t="s">
        <v>43</v>
      </c>
      <c r="G5" s="5" t="s">
        <v>23</v>
      </c>
      <c r="H5" s="23" t="s">
        <v>44</v>
      </c>
      <c r="I5" s="5" t="s">
        <v>25</v>
      </c>
      <c r="J5" s="10" t="s">
        <v>26</v>
      </c>
      <c r="K5" s="5"/>
      <c r="L5" s="5" t="s">
        <v>27</v>
      </c>
      <c r="M5" s="7" t="s">
        <v>35</v>
      </c>
      <c r="N5" s="7" t="s">
        <v>29</v>
      </c>
      <c r="O5" s="9" t="s">
        <v>45</v>
      </c>
      <c r="P5" s="9" t="s">
        <v>46</v>
      </c>
      <c r="Q5" s="9"/>
      <c r="R5" s="16" t="str">
        <f t="shared" si="0"/>
        <v>PMMG - 9BPM - Barbacena</v>
      </c>
      <c r="S5" s="9" t="s">
        <v>23</v>
      </c>
    </row>
    <row r="6" spans="1:19" s="14" customFormat="1" ht="35.1" customHeight="1" x14ac:dyDescent="0.25">
      <c r="A6" s="3" t="s">
        <v>17</v>
      </c>
      <c r="B6" s="4" t="s">
        <v>18</v>
      </c>
      <c r="C6" s="4" t="s">
        <v>19</v>
      </c>
      <c r="D6" s="5" t="s">
        <v>47</v>
      </c>
      <c r="E6" s="5" t="s">
        <v>48</v>
      </c>
      <c r="F6" s="5" t="s">
        <v>49</v>
      </c>
      <c r="G6" s="5" t="s">
        <v>50</v>
      </c>
      <c r="H6" s="23" t="s">
        <v>51</v>
      </c>
      <c r="I6" s="5" t="s">
        <v>25</v>
      </c>
      <c r="J6" s="10" t="s">
        <v>26</v>
      </c>
      <c r="K6" s="5"/>
      <c r="L6" s="5" t="s">
        <v>27</v>
      </c>
      <c r="M6" s="7" t="s">
        <v>52</v>
      </c>
      <c r="N6" s="7" t="s">
        <v>29</v>
      </c>
      <c r="O6" s="9" t="s">
        <v>53</v>
      </c>
      <c r="P6" s="9"/>
      <c r="Q6" s="9"/>
      <c r="R6" s="16" t="str">
        <f t="shared" si="0"/>
        <v>CBMMG - 3BBM - Belo Horizonte</v>
      </c>
      <c r="S6" s="9" t="s">
        <v>23</v>
      </c>
    </row>
    <row r="7" spans="1:19" s="14" customFormat="1" ht="35.1" customHeight="1" x14ac:dyDescent="0.25">
      <c r="A7" s="3" t="s">
        <v>17</v>
      </c>
      <c r="B7" s="4" t="s">
        <v>18</v>
      </c>
      <c r="C7" s="4" t="s">
        <v>19</v>
      </c>
      <c r="D7" s="5" t="s">
        <v>47</v>
      </c>
      <c r="E7" s="5" t="s">
        <v>54</v>
      </c>
      <c r="F7" s="5" t="s">
        <v>49</v>
      </c>
      <c r="G7" s="5" t="s">
        <v>50</v>
      </c>
      <c r="H7" s="23" t="s">
        <v>55</v>
      </c>
      <c r="I7" s="5" t="s">
        <v>25</v>
      </c>
      <c r="J7" s="10" t="s">
        <v>26</v>
      </c>
      <c r="K7" s="5"/>
      <c r="L7" s="5" t="s">
        <v>27</v>
      </c>
      <c r="M7" s="7" t="s">
        <v>52</v>
      </c>
      <c r="N7" s="7" t="s">
        <v>29</v>
      </c>
      <c r="O7" s="9" t="s">
        <v>56</v>
      </c>
      <c r="P7" s="9"/>
      <c r="Q7" s="9"/>
      <c r="R7" s="16" t="str">
        <f t="shared" si="0"/>
        <v>CBMMG - 1BBM - Belo Horizonte</v>
      </c>
      <c r="S7" s="9" t="s">
        <v>50</v>
      </c>
    </row>
    <row r="8" spans="1:19" s="14" customFormat="1" ht="35.1" customHeight="1" x14ac:dyDescent="0.25">
      <c r="A8" s="3" t="s">
        <v>17</v>
      </c>
      <c r="B8" s="4" t="s">
        <v>18</v>
      </c>
      <c r="C8" s="4" t="s">
        <v>19</v>
      </c>
      <c r="D8" s="5" t="s">
        <v>57</v>
      </c>
      <c r="E8" s="5" t="s">
        <v>57</v>
      </c>
      <c r="F8" s="5" t="s">
        <v>49</v>
      </c>
      <c r="G8" s="5" t="s">
        <v>50</v>
      </c>
      <c r="H8" s="23" t="s">
        <v>58</v>
      </c>
      <c r="I8" s="5" t="s">
        <v>25</v>
      </c>
      <c r="J8" s="10" t="s">
        <v>26</v>
      </c>
      <c r="K8" s="5" t="s">
        <v>25</v>
      </c>
      <c r="L8" s="5" t="s">
        <v>27</v>
      </c>
      <c r="M8" s="10" t="s">
        <v>59</v>
      </c>
      <c r="N8" s="10" t="s">
        <v>29</v>
      </c>
      <c r="O8" s="13" t="s">
        <v>60</v>
      </c>
      <c r="P8" s="13" t="s">
        <v>61</v>
      </c>
      <c r="Q8" s="9"/>
      <c r="R8" s="16" t="str">
        <f t="shared" si="0"/>
        <v>PCMG - PCMG - Belo Horizonte</v>
      </c>
      <c r="S8" s="9" t="s">
        <v>23</v>
      </c>
    </row>
    <row r="9" spans="1:19" s="14" customFormat="1" ht="35.1" customHeight="1" x14ac:dyDescent="0.25">
      <c r="A9" s="3" t="s">
        <v>17</v>
      </c>
      <c r="B9" s="4" t="s">
        <v>18</v>
      </c>
      <c r="C9" s="4" t="s">
        <v>19</v>
      </c>
      <c r="D9" s="5" t="s">
        <v>20</v>
      </c>
      <c r="E9" s="5" t="s">
        <v>62</v>
      </c>
      <c r="F9" s="5" t="s">
        <v>49</v>
      </c>
      <c r="G9" s="5" t="s">
        <v>50</v>
      </c>
      <c r="H9" s="23" t="s">
        <v>63</v>
      </c>
      <c r="I9" s="5" t="s">
        <v>25</v>
      </c>
      <c r="J9" s="10"/>
      <c r="K9" s="5"/>
      <c r="L9" s="5" t="s">
        <v>27</v>
      </c>
      <c r="M9" s="5" t="s">
        <v>64</v>
      </c>
      <c r="N9" s="7" t="s">
        <v>29</v>
      </c>
      <c r="O9" s="9" t="s">
        <v>65</v>
      </c>
      <c r="P9" s="9" t="s">
        <v>66</v>
      </c>
      <c r="Q9" s="9"/>
      <c r="R9" s="16" t="str">
        <f t="shared" si="0"/>
        <v>PMMG - 13BPM - Belo Horizonte</v>
      </c>
      <c r="S9" s="9" t="s">
        <v>23</v>
      </c>
    </row>
    <row r="10" spans="1:19" s="14" customFormat="1" ht="35.1" customHeight="1" x14ac:dyDescent="0.25">
      <c r="A10" s="3" t="s">
        <v>17</v>
      </c>
      <c r="B10" s="4" t="s">
        <v>18</v>
      </c>
      <c r="C10" s="4" t="s">
        <v>19</v>
      </c>
      <c r="D10" s="5" t="s">
        <v>20</v>
      </c>
      <c r="E10" s="5" t="s">
        <v>67</v>
      </c>
      <c r="F10" s="5" t="s">
        <v>49</v>
      </c>
      <c r="G10" s="5" t="s">
        <v>50</v>
      </c>
      <c r="H10" s="23" t="s">
        <v>68</v>
      </c>
      <c r="I10" s="5" t="s">
        <v>25</v>
      </c>
      <c r="J10" s="10"/>
      <c r="K10" s="5"/>
      <c r="L10" s="5" t="s">
        <v>27</v>
      </c>
      <c r="M10" s="5" t="s">
        <v>69</v>
      </c>
      <c r="N10" s="7" t="s">
        <v>29</v>
      </c>
      <c r="O10" s="9" t="s">
        <v>70</v>
      </c>
      <c r="P10" s="9" t="s">
        <v>368</v>
      </c>
      <c r="Q10" s="9"/>
      <c r="R10" s="16" t="str">
        <f t="shared" si="0"/>
        <v>PMMG - 16BPM - Belo Horizonte</v>
      </c>
      <c r="S10" s="9" t="s">
        <v>23</v>
      </c>
    </row>
    <row r="11" spans="1:19" s="14" customFormat="1" ht="35.1" customHeight="1" x14ac:dyDescent="0.25">
      <c r="A11" s="3" t="s">
        <v>17</v>
      </c>
      <c r="B11" s="4" t="s">
        <v>18</v>
      </c>
      <c r="C11" s="4" t="s">
        <v>19</v>
      </c>
      <c r="D11" s="5" t="s">
        <v>20</v>
      </c>
      <c r="E11" s="5" t="s">
        <v>71</v>
      </c>
      <c r="F11" s="5" t="s">
        <v>49</v>
      </c>
      <c r="G11" s="5" t="s">
        <v>50</v>
      </c>
      <c r="H11" s="23" t="s">
        <v>72</v>
      </c>
      <c r="I11" s="5" t="s">
        <v>25</v>
      </c>
      <c r="J11" s="10"/>
      <c r="K11" s="5"/>
      <c r="L11" s="5" t="s">
        <v>387</v>
      </c>
      <c r="M11" s="8" t="s">
        <v>73</v>
      </c>
      <c r="N11" s="8" t="s">
        <v>29</v>
      </c>
      <c r="O11" s="9" t="s">
        <v>74</v>
      </c>
      <c r="P11" s="9" t="s">
        <v>75</v>
      </c>
      <c r="Q11" s="9"/>
      <c r="R11" s="16" t="str">
        <f t="shared" si="0"/>
        <v>PMMG - 1BPM - Belo Horizonte</v>
      </c>
      <c r="S11" s="9" t="s">
        <v>50</v>
      </c>
    </row>
    <row r="12" spans="1:19" s="14" customFormat="1" ht="35.1" customHeight="1" x14ac:dyDescent="0.25">
      <c r="A12" s="3" t="s">
        <v>17</v>
      </c>
      <c r="B12" s="4" t="s">
        <v>18</v>
      </c>
      <c r="C12" s="4" t="s">
        <v>19</v>
      </c>
      <c r="D12" s="5" t="s">
        <v>20</v>
      </c>
      <c r="E12" s="5" t="s">
        <v>76</v>
      </c>
      <c r="F12" s="5" t="s">
        <v>49</v>
      </c>
      <c r="G12" s="5" t="s">
        <v>50</v>
      </c>
      <c r="H12" s="23" t="s">
        <v>77</v>
      </c>
      <c r="I12" s="5" t="s">
        <v>25</v>
      </c>
      <c r="J12" s="10"/>
      <c r="K12" s="5"/>
      <c r="L12" s="5" t="s">
        <v>27</v>
      </c>
      <c r="M12" s="7" t="s">
        <v>78</v>
      </c>
      <c r="N12" s="8" t="s">
        <v>29</v>
      </c>
      <c r="O12" s="9" t="s">
        <v>79</v>
      </c>
      <c r="P12" s="9" t="s">
        <v>365</v>
      </c>
      <c r="Q12" s="9"/>
      <c r="R12" s="16" t="str">
        <f t="shared" si="0"/>
        <v>PMMG - 22BPM - Belo Horizonte</v>
      </c>
      <c r="S12" s="9" t="s">
        <v>23</v>
      </c>
    </row>
    <row r="13" spans="1:19" s="14" customFormat="1" ht="35.1" customHeight="1" x14ac:dyDescent="0.25">
      <c r="A13" s="3" t="s">
        <v>17</v>
      </c>
      <c r="B13" s="4" t="s">
        <v>18</v>
      </c>
      <c r="C13" s="4" t="s">
        <v>19</v>
      </c>
      <c r="D13" s="5" t="s">
        <v>20</v>
      </c>
      <c r="E13" s="5" t="s">
        <v>80</v>
      </c>
      <c r="F13" s="5" t="s">
        <v>49</v>
      </c>
      <c r="G13" s="5" t="s">
        <v>50</v>
      </c>
      <c r="H13" s="23" t="s">
        <v>81</v>
      </c>
      <c r="I13" s="5" t="s">
        <v>25</v>
      </c>
      <c r="J13" s="10"/>
      <c r="K13" s="5"/>
      <c r="L13" s="5" t="s">
        <v>27</v>
      </c>
      <c r="M13" s="8" t="s">
        <v>82</v>
      </c>
      <c r="N13" s="8" t="s">
        <v>29</v>
      </c>
      <c r="O13" s="9" t="s">
        <v>83</v>
      </c>
      <c r="P13" s="9" t="s">
        <v>84</v>
      </c>
      <c r="Q13" s="9"/>
      <c r="R13" s="16" t="str">
        <f t="shared" si="0"/>
        <v>PMMG - 34BPM - Belo Horizonte</v>
      </c>
      <c r="S13" s="9" t="s">
        <v>23</v>
      </c>
    </row>
    <row r="14" spans="1:19" s="14" customFormat="1" ht="35.1" customHeight="1" x14ac:dyDescent="0.25">
      <c r="A14" s="3" t="s">
        <v>17</v>
      </c>
      <c r="B14" s="11" t="s">
        <v>18</v>
      </c>
      <c r="C14" s="11" t="s">
        <v>19</v>
      </c>
      <c r="D14" s="5" t="s">
        <v>20</v>
      </c>
      <c r="E14" s="5" t="s">
        <v>85</v>
      </c>
      <c r="F14" s="6" t="s">
        <v>49</v>
      </c>
      <c r="G14" s="5" t="s">
        <v>50</v>
      </c>
      <c r="H14" s="23" t="s">
        <v>86</v>
      </c>
      <c r="I14" s="5" t="s">
        <v>25</v>
      </c>
      <c r="J14" s="10" t="s">
        <v>26</v>
      </c>
      <c r="K14" s="5"/>
      <c r="L14" s="5" t="s">
        <v>82</v>
      </c>
      <c r="M14" s="12" t="s">
        <v>87</v>
      </c>
      <c r="N14" s="7" t="s">
        <v>29</v>
      </c>
      <c r="O14" s="9" t="s">
        <v>88</v>
      </c>
      <c r="P14" s="9" t="s">
        <v>89</v>
      </c>
      <c r="Q14" s="9"/>
      <c r="R14" s="16" t="str">
        <f t="shared" si="0"/>
        <v>PMMG - CMI - Belo Horizonte</v>
      </c>
      <c r="S14" s="9" t="s">
        <v>50</v>
      </c>
    </row>
    <row r="15" spans="1:19" s="14" customFormat="1" ht="35.1" customHeight="1" x14ac:dyDescent="0.25">
      <c r="A15" s="3" t="s">
        <v>17</v>
      </c>
      <c r="B15" s="4" t="s">
        <v>18</v>
      </c>
      <c r="C15" s="4" t="s">
        <v>19</v>
      </c>
      <c r="D15" s="5" t="s">
        <v>20</v>
      </c>
      <c r="E15" s="5" t="s">
        <v>90</v>
      </c>
      <c r="F15" s="5" t="s">
        <v>49</v>
      </c>
      <c r="G15" s="5" t="s">
        <v>50</v>
      </c>
      <c r="H15" s="23" t="s">
        <v>91</v>
      </c>
      <c r="I15" s="5" t="s">
        <v>25</v>
      </c>
      <c r="J15" s="10"/>
      <c r="K15" s="5"/>
      <c r="L15" s="5" t="s">
        <v>389</v>
      </c>
      <c r="M15" s="5" t="s">
        <v>92</v>
      </c>
      <c r="N15" s="7" t="s">
        <v>29</v>
      </c>
      <c r="O15" s="9" t="s">
        <v>371</v>
      </c>
      <c r="P15" s="9" t="s">
        <v>93</v>
      </c>
      <c r="Q15" s="9"/>
      <c r="R15" s="16" t="str">
        <f t="shared" si="0"/>
        <v>PMMG - ROTAMPM - Belo Horizonte</v>
      </c>
      <c r="S15" s="9" t="s">
        <v>50</v>
      </c>
    </row>
    <row r="16" spans="1:19" s="14" customFormat="1" ht="54" customHeight="1" x14ac:dyDescent="0.25">
      <c r="A16" s="3" t="s">
        <v>17</v>
      </c>
      <c r="B16" s="4" t="s">
        <v>18</v>
      </c>
      <c r="C16" s="4" t="s">
        <v>19</v>
      </c>
      <c r="D16" s="5" t="s">
        <v>20</v>
      </c>
      <c r="E16" s="5" t="s">
        <v>94</v>
      </c>
      <c r="F16" s="5" t="s">
        <v>95</v>
      </c>
      <c r="G16" s="5" t="s">
        <v>50</v>
      </c>
      <c r="H16" s="23" t="s">
        <v>96</v>
      </c>
      <c r="I16" s="5" t="s">
        <v>25</v>
      </c>
      <c r="J16" s="10"/>
      <c r="K16" s="5"/>
      <c r="L16" s="5" t="s">
        <v>97</v>
      </c>
      <c r="M16" s="5" t="s">
        <v>98</v>
      </c>
      <c r="N16" s="7" t="s">
        <v>29</v>
      </c>
      <c r="O16" s="9" t="s">
        <v>99</v>
      </c>
      <c r="P16" s="9" t="s">
        <v>383</v>
      </c>
      <c r="Q16" s="9"/>
      <c r="R16" s="16" t="str">
        <f t="shared" si="0"/>
        <v>PMMG - 33BPM - Betim</v>
      </c>
      <c r="S16" s="9" t="s">
        <v>50</v>
      </c>
    </row>
    <row r="17" spans="1:19" s="14" customFormat="1" ht="35.1" customHeight="1" x14ac:dyDescent="0.25">
      <c r="A17" s="3" t="s">
        <v>17</v>
      </c>
      <c r="B17" s="4" t="s">
        <v>18</v>
      </c>
      <c r="C17" s="4" t="s">
        <v>19</v>
      </c>
      <c r="D17" s="5" t="s">
        <v>20</v>
      </c>
      <c r="E17" s="5" t="s">
        <v>100</v>
      </c>
      <c r="F17" s="5" t="s">
        <v>101</v>
      </c>
      <c r="G17" s="5" t="s">
        <v>23</v>
      </c>
      <c r="H17" s="23" t="s">
        <v>102</v>
      </c>
      <c r="I17" s="5" t="s">
        <v>25</v>
      </c>
      <c r="J17" s="10" t="s">
        <v>26</v>
      </c>
      <c r="K17" s="5"/>
      <c r="L17" s="5" t="s">
        <v>27</v>
      </c>
      <c r="M17" s="7" t="s">
        <v>35</v>
      </c>
      <c r="N17" s="7" t="s">
        <v>29</v>
      </c>
      <c r="O17" s="9" t="s">
        <v>103</v>
      </c>
      <c r="P17" s="9" t="s">
        <v>370</v>
      </c>
      <c r="Q17" s="9"/>
      <c r="R17" s="16" t="str">
        <f t="shared" si="0"/>
        <v>PMMG - 7BPM - Bom Despacho</v>
      </c>
      <c r="S17" s="9" t="s">
        <v>23</v>
      </c>
    </row>
    <row r="18" spans="1:19" s="14" customFormat="1" ht="35.1" customHeight="1" x14ac:dyDescent="0.25">
      <c r="A18" s="3" t="s">
        <v>17</v>
      </c>
      <c r="B18" s="4" t="s">
        <v>18</v>
      </c>
      <c r="C18" s="4" t="s">
        <v>19</v>
      </c>
      <c r="D18" s="5" t="s">
        <v>20</v>
      </c>
      <c r="E18" s="5" t="s">
        <v>104</v>
      </c>
      <c r="F18" s="5" t="s">
        <v>105</v>
      </c>
      <c r="G18" s="5" t="s">
        <v>23</v>
      </c>
      <c r="H18" s="23" t="s">
        <v>106</v>
      </c>
      <c r="I18" s="5" t="s">
        <v>25</v>
      </c>
      <c r="J18" s="10" t="s">
        <v>26</v>
      </c>
      <c r="K18" s="5"/>
      <c r="L18" s="5" t="s">
        <v>27</v>
      </c>
      <c r="M18" s="18" t="s">
        <v>107</v>
      </c>
      <c r="N18" s="18" t="s">
        <v>108</v>
      </c>
      <c r="O18" s="19"/>
      <c r="P18" s="19" t="s">
        <v>109</v>
      </c>
      <c r="Q18" s="9"/>
      <c r="R18" s="16" t="str">
        <f t="shared" si="0"/>
        <v>PMMG - 62BPM - Caratinga</v>
      </c>
      <c r="S18" s="9" t="s">
        <v>23</v>
      </c>
    </row>
    <row r="19" spans="1:19" s="14" customFormat="1" ht="35.1" customHeight="1" x14ac:dyDescent="0.25">
      <c r="A19" s="3" t="s">
        <v>17</v>
      </c>
      <c r="B19" s="4" t="s">
        <v>18</v>
      </c>
      <c r="C19" s="4" t="s">
        <v>19</v>
      </c>
      <c r="D19" s="5" t="s">
        <v>20</v>
      </c>
      <c r="E19" s="5" t="s">
        <v>110</v>
      </c>
      <c r="F19" s="5" t="s">
        <v>111</v>
      </c>
      <c r="G19" s="5" t="s">
        <v>23</v>
      </c>
      <c r="H19" s="23" t="s">
        <v>112</v>
      </c>
      <c r="I19" s="5" t="s">
        <v>25</v>
      </c>
      <c r="J19" s="10" t="s">
        <v>26</v>
      </c>
      <c r="K19" s="5"/>
      <c r="L19" s="5" t="s">
        <v>27</v>
      </c>
      <c r="M19" s="7" t="s">
        <v>35</v>
      </c>
      <c r="N19" s="7" t="s">
        <v>29</v>
      </c>
      <c r="O19" s="9" t="s">
        <v>358</v>
      </c>
      <c r="P19" s="9" t="s">
        <v>359</v>
      </c>
      <c r="Q19" s="9"/>
      <c r="R19" s="16" t="str">
        <f t="shared" si="0"/>
        <v>PMMG - 31BPM - Conselheiro Lafaiete</v>
      </c>
      <c r="S19" s="9" t="s">
        <v>23</v>
      </c>
    </row>
    <row r="20" spans="1:19" s="14" customFormat="1" ht="35.1" customHeight="1" x14ac:dyDescent="0.25">
      <c r="A20" s="3" t="s">
        <v>17</v>
      </c>
      <c r="B20" s="4" t="s">
        <v>18</v>
      </c>
      <c r="C20" s="4" t="s">
        <v>19</v>
      </c>
      <c r="D20" s="5" t="s">
        <v>47</v>
      </c>
      <c r="E20" s="5" t="s">
        <v>113</v>
      </c>
      <c r="F20" s="5" t="s">
        <v>114</v>
      </c>
      <c r="G20" s="5" t="s">
        <v>50</v>
      </c>
      <c r="H20" s="23" t="s">
        <v>115</v>
      </c>
      <c r="I20" s="5" t="s">
        <v>25</v>
      </c>
      <c r="J20" s="10" t="s">
        <v>26</v>
      </c>
      <c r="K20" s="5"/>
      <c r="L20" s="5" t="s">
        <v>27</v>
      </c>
      <c r="M20" s="7" t="s">
        <v>52</v>
      </c>
      <c r="N20" s="7" t="s">
        <v>29</v>
      </c>
      <c r="O20" s="9" t="s">
        <v>116</v>
      </c>
      <c r="P20" s="9"/>
      <c r="Q20" s="9"/>
      <c r="R20" s="16" t="str">
        <f t="shared" si="0"/>
        <v>CBMMG - 2BBM - Contagem</v>
      </c>
      <c r="S20" s="9" t="s">
        <v>50</v>
      </c>
    </row>
    <row r="21" spans="1:19" s="14" customFormat="1" ht="35.1" customHeight="1" x14ac:dyDescent="0.25">
      <c r="A21" s="3" t="s">
        <v>17</v>
      </c>
      <c r="B21" s="4" t="s">
        <v>18</v>
      </c>
      <c r="C21" s="4" t="s">
        <v>19</v>
      </c>
      <c r="D21" s="5" t="s">
        <v>47</v>
      </c>
      <c r="E21" s="5" t="s">
        <v>117</v>
      </c>
      <c r="F21" s="5" t="s">
        <v>114</v>
      </c>
      <c r="G21" s="5" t="s">
        <v>50</v>
      </c>
      <c r="H21" s="23" t="s">
        <v>118</v>
      </c>
      <c r="I21" s="20"/>
      <c r="J21" s="10" t="s">
        <v>26</v>
      </c>
      <c r="K21" s="5"/>
      <c r="L21" s="5" t="s">
        <v>390</v>
      </c>
      <c r="M21" s="7" t="s">
        <v>390</v>
      </c>
      <c r="N21" s="7" t="s">
        <v>29</v>
      </c>
      <c r="O21" s="9" t="s">
        <v>119</v>
      </c>
      <c r="P21" s="9"/>
      <c r="Q21" s="9"/>
      <c r="R21" s="16" t="str">
        <f t="shared" si="0"/>
        <v>CBMMG - CSM - Contagem</v>
      </c>
      <c r="S21" s="9" t="s">
        <v>23</v>
      </c>
    </row>
    <row r="22" spans="1:19" s="14" customFormat="1" ht="35.1" customHeight="1" x14ac:dyDescent="0.25">
      <c r="A22" s="3" t="s">
        <v>17</v>
      </c>
      <c r="B22" s="4" t="s">
        <v>18</v>
      </c>
      <c r="C22" s="4" t="s">
        <v>19</v>
      </c>
      <c r="D22" s="5" t="s">
        <v>20</v>
      </c>
      <c r="E22" s="5" t="s">
        <v>120</v>
      </c>
      <c r="F22" s="5" t="s">
        <v>114</v>
      </c>
      <c r="G22" s="5" t="s">
        <v>50</v>
      </c>
      <c r="H22" s="23" t="s">
        <v>121</v>
      </c>
      <c r="I22" s="5" t="s">
        <v>25</v>
      </c>
      <c r="J22" s="10"/>
      <c r="K22" s="5"/>
      <c r="L22" s="5" t="s">
        <v>27</v>
      </c>
      <c r="M22" s="5" t="s">
        <v>64</v>
      </c>
      <c r="N22" s="7" t="s">
        <v>29</v>
      </c>
      <c r="O22" s="9" t="s">
        <v>122</v>
      </c>
      <c r="P22" s="9" t="s">
        <v>123</v>
      </c>
      <c r="Q22" s="9"/>
      <c r="R22" s="16" t="str">
        <f t="shared" si="0"/>
        <v>PMMG - 18BPM - Contagem</v>
      </c>
      <c r="S22" s="9" t="s">
        <v>23</v>
      </c>
    </row>
    <row r="23" spans="1:19" s="14" customFormat="1" ht="35.1" customHeight="1" x14ac:dyDescent="0.25">
      <c r="A23" s="3" t="s">
        <v>17</v>
      </c>
      <c r="B23" s="4" t="s">
        <v>18</v>
      </c>
      <c r="C23" s="4" t="s">
        <v>19</v>
      </c>
      <c r="D23" s="5" t="s">
        <v>20</v>
      </c>
      <c r="E23" s="5" t="s">
        <v>124</v>
      </c>
      <c r="F23" s="5" t="s">
        <v>125</v>
      </c>
      <c r="G23" s="5" t="s">
        <v>23</v>
      </c>
      <c r="H23" s="23" t="s">
        <v>126</v>
      </c>
      <c r="I23" s="5" t="s">
        <v>25</v>
      </c>
      <c r="J23" s="10"/>
      <c r="K23" s="5"/>
      <c r="L23" s="5" t="s">
        <v>27</v>
      </c>
      <c r="M23" s="7" t="s">
        <v>127</v>
      </c>
      <c r="N23" s="7" t="s">
        <v>29</v>
      </c>
      <c r="O23" s="9" t="s">
        <v>128</v>
      </c>
      <c r="P23" s="9" t="s">
        <v>129</v>
      </c>
      <c r="Q23" s="9"/>
      <c r="R23" s="16" t="str">
        <f t="shared" si="0"/>
        <v>PMMG - 42BPM - Curvelo</v>
      </c>
      <c r="S23" s="9" t="s">
        <v>23</v>
      </c>
    </row>
    <row r="24" spans="1:19" s="14" customFormat="1" ht="68.25" customHeight="1" x14ac:dyDescent="0.25">
      <c r="A24" s="3" t="s">
        <v>17</v>
      </c>
      <c r="B24" s="4" t="s">
        <v>18</v>
      </c>
      <c r="C24" s="4" t="s">
        <v>19</v>
      </c>
      <c r="D24" s="5" t="s">
        <v>20</v>
      </c>
      <c r="E24" s="5" t="s">
        <v>130</v>
      </c>
      <c r="F24" s="5" t="s">
        <v>131</v>
      </c>
      <c r="G24" s="5" t="s">
        <v>23</v>
      </c>
      <c r="H24" s="23" t="s">
        <v>132</v>
      </c>
      <c r="I24" s="5" t="s">
        <v>25</v>
      </c>
      <c r="J24" s="10"/>
      <c r="K24" s="5"/>
      <c r="L24" s="28" t="s">
        <v>133</v>
      </c>
      <c r="M24" s="27" t="s">
        <v>134</v>
      </c>
      <c r="N24" s="7" t="s">
        <v>135</v>
      </c>
      <c r="O24" s="9" t="s">
        <v>136</v>
      </c>
      <c r="P24" s="9" t="s">
        <v>137</v>
      </c>
      <c r="Q24" s="9"/>
      <c r="R24" s="16" t="str">
        <f t="shared" si="0"/>
        <v>PMMG - 3BPM - Diamantina</v>
      </c>
      <c r="S24" s="9" t="s">
        <v>23</v>
      </c>
    </row>
    <row r="25" spans="1:19" s="14" customFormat="1" ht="35.1" customHeight="1" x14ac:dyDescent="0.25">
      <c r="A25" s="3" t="s">
        <v>17</v>
      </c>
      <c r="B25" s="4" t="s">
        <v>18</v>
      </c>
      <c r="C25" s="4" t="s">
        <v>19</v>
      </c>
      <c r="D25" s="5" t="s">
        <v>20</v>
      </c>
      <c r="E25" s="5" t="s">
        <v>138</v>
      </c>
      <c r="F25" s="5" t="s">
        <v>139</v>
      </c>
      <c r="G25" s="5" t="s">
        <v>23</v>
      </c>
      <c r="H25" s="23" t="s">
        <v>140</v>
      </c>
      <c r="I25" s="5" t="s">
        <v>25</v>
      </c>
      <c r="J25" s="10" t="s">
        <v>26</v>
      </c>
      <c r="K25" s="5"/>
      <c r="L25" s="5" t="s">
        <v>27</v>
      </c>
      <c r="M25" s="7" t="s">
        <v>35</v>
      </c>
      <c r="N25" s="7" t="s">
        <v>29</v>
      </c>
      <c r="O25" s="9" t="s">
        <v>141</v>
      </c>
      <c r="P25" s="9" t="s">
        <v>142</v>
      </c>
      <c r="Q25" s="9"/>
      <c r="R25" s="16" t="str">
        <f t="shared" si="0"/>
        <v>PMMG - 23BPM - Divinópolis</v>
      </c>
      <c r="S25" s="9" t="s">
        <v>50</v>
      </c>
    </row>
    <row r="26" spans="1:19" s="14" customFormat="1" ht="35.1" customHeight="1" x14ac:dyDescent="0.25">
      <c r="A26" s="3" t="s">
        <v>17</v>
      </c>
      <c r="B26" s="4" t="s">
        <v>18</v>
      </c>
      <c r="C26" s="4" t="s">
        <v>19</v>
      </c>
      <c r="D26" s="5" t="s">
        <v>20</v>
      </c>
      <c r="E26" s="7" t="s">
        <v>143</v>
      </c>
      <c r="F26" s="5" t="s">
        <v>144</v>
      </c>
      <c r="G26" s="5" t="s">
        <v>23</v>
      </c>
      <c r="H26" s="23" t="s">
        <v>145</v>
      </c>
      <c r="I26" s="5" t="s">
        <v>25</v>
      </c>
      <c r="J26" s="10"/>
      <c r="K26" s="5"/>
      <c r="L26" s="5" t="s">
        <v>27</v>
      </c>
      <c r="M26" s="7" t="s">
        <v>35</v>
      </c>
      <c r="N26" s="7" t="s">
        <v>29</v>
      </c>
      <c r="O26" s="9" t="s">
        <v>361</v>
      </c>
      <c r="P26" s="9" t="s">
        <v>360</v>
      </c>
      <c r="Q26" s="9" t="s">
        <v>146</v>
      </c>
      <c r="R26" s="16" t="str">
        <f t="shared" si="0"/>
        <v>PMMG - 63BPM - Formiga</v>
      </c>
      <c r="S26" s="9" t="s">
        <v>50</v>
      </c>
    </row>
    <row r="27" spans="1:19" s="14" customFormat="1" ht="35.1" customHeight="1" x14ac:dyDescent="0.25">
      <c r="A27" s="3" t="s">
        <v>17</v>
      </c>
      <c r="B27" s="4" t="s">
        <v>18</v>
      </c>
      <c r="C27" s="4" t="s">
        <v>19</v>
      </c>
      <c r="D27" s="5" t="s">
        <v>20</v>
      </c>
      <c r="E27" s="5" t="s">
        <v>386</v>
      </c>
      <c r="F27" s="5" t="s">
        <v>147</v>
      </c>
      <c r="G27" s="5" t="s">
        <v>23</v>
      </c>
      <c r="H27" s="23" t="s">
        <v>148</v>
      </c>
      <c r="I27" s="5" t="s">
        <v>25</v>
      </c>
      <c r="J27" s="10" t="s">
        <v>26</v>
      </c>
      <c r="K27" s="5"/>
      <c r="L27" s="5" t="s">
        <v>27</v>
      </c>
      <c r="M27" s="7" t="s">
        <v>35</v>
      </c>
      <c r="N27" s="7" t="s">
        <v>29</v>
      </c>
      <c r="O27" s="13" t="s">
        <v>149</v>
      </c>
      <c r="P27" s="13" t="s">
        <v>36</v>
      </c>
      <c r="Q27" s="9" t="s">
        <v>385</v>
      </c>
      <c r="R27" s="16" t="str">
        <f t="shared" si="0"/>
        <v>PMMG - 69BPM - Frutal</v>
      </c>
      <c r="S27" s="9" t="s">
        <v>23</v>
      </c>
    </row>
    <row r="28" spans="1:19" s="14" customFormat="1" ht="35.1" customHeight="1" x14ac:dyDescent="0.25">
      <c r="A28" s="3" t="s">
        <v>17</v>
      </c>
      <c r="B28" s="4" t="s">
        <v>18</v>
      </c>
      <c r="C28" s="4" t="s">
        <v>19</v>
      </c>
      <c r="D28" s="5" t="s">
        <v>20</v>
      </c>
      <c r="E28" s="5" t="s">
        <v>150</v>
      </c>
      <c r="F28" s="5" t="s">
        <v>151</v>
      </c>
      <c r="G28" s="5" t="s">
        <v>23</v>
      </c>
      <c r="H28" s="23" t="s">
        <v>152</v>
      </c>
      <c r="I28" s="5" t="s">
        <v>25</v>
      </c>
      <c r="J28" s="10" t="s">
        <v>26</v>
      </c>
      <c r="K28" s="5"/>
      <c r="L28" s="5" t="s">
        <v>27</v>
      </c>
      <c r="M28" s="7" t="s">
        <v>35</v>
      </c>
      <c r="N28" s="7" t="s">
        <v>29</v>
      </c>
      <c r="O28" s="9" t="s">
        <v>153</v>
      </c>
      <c r="P28" s="9" t="s">
        <v>154</v>
      </c>
      <c r="Q28" s="9"/>
      <c r="R28" s="16" t="str">
        <f t="shared" si="0"/>
        <v>PMMG - 6BPM - Governador Valadares</v>
      </c>
      <c r="S28" s="9" t="s">
        <v>50</v>
      </c>
    </row>
    <row r="29" spans="1:19" s="14" customFormat="1" ht="35.1" customHeight="1" x14ac:dyDescent="0.25">
      <c r="A29" s="3" t="s">
        <v>17</v>
      </c>
      <c r="B29" s="4" t="s">
        <v>18</v>
      </c>
      <c r="C29" s="4" t="s">
        <v>19</v>
      </c>
      <c r="D29" s="5" t="s">
        <v>20</v>
      </c>
      <c r="E29" s="5" t="s">
        <v>155</v>
      </c>
      <c r="F29" s="5" t="s">
        <v>156</v>
      </c>
      <c r="G29" s="5" t="s">
        <v>50</v>
      </c>
      <c r="H29" s="23" t="s">
        <v>157</v>
      </c>
      <c r="I29" s="5" t="s">
        <v>25</v>
      </c>
      <c r="J29" s="10"/>
      <c r="K29" s="5"/>
      <c r="L29" s="5" t="s">
        <v>92</v>
      </c>
      <c r="M29" s="5" t="s">
        <v>92</v>
      </c>
      <c r="N29" s="7" t="s">
        <v>29</v>
      </c>
      <c r="O29" s="9" t="s">
        <v>363</v>
      </c>
      <c r="P29" s="9" t="s">
        <v>364</v>
      </c>
      <c r="Q29" s="9"/>
      <c r="R29" s="16" t="str">
        <f t="shared" si="0"/>
        <v>PMMG - 48BPM - Ibirité</v>
      </c>
      <c r="S29" s="9" t="s">
        <v>50</v>
      </c>
    </row>
    <row r="30" spans="1:19" s="14" customFormat="1" ht="35.1" customHeight="1" x14ac:dyDescent="0.25">
      <c r="A30" s="3" t="s">
        <v>17</v>
      </c>
      <c r="B30" s="4" t="s">
        <v>18</v>
      </c>
      <c r="C30" s="4" t="s">
        <v>19</v>
      </c>
      <c r="D30" s="5" t="s">
        <v>20</v>
      </c>
      <c r="E30" s="5" t="s">
        <v>158</v>
      </c>
      <c r="F30" s="5" t="s">
        <v>159</v>
      </c>
      <c r="G30" s="5" t="s">
        <v>23</v>
      </c>
      <c r="H30" s="23" t="s">
        <v>160</v>
      </c>
      <c r="I30" s="5" t="s">
        <v>25</v>
      </c>
      <c r="J30" s="10" t="s">
        <v>26</v>
      </c>
      <c r="K30" s="5"/>
      <c r="L30" s="5" t="s">
        <v>27</v>
      </c>
      <c r="M30" s="7" t="s">
        <v>40</v>
      </c>
      <c r="N30" s="7" t="s">
        <v>29</v>
      </c>
      <c r="O30" s="9" t="s">
        <v>161</v>
      </c>
      <c r="P30" s="9" t="s">
        <v>162</v>
      </c>
      <c r="Q30" s="9"/>
      <c r="R30" s="16" t="str">
        <f t="shared" si="0"/>
        <v>PMMG - 14BPM - Ipatinga</v>
      </c>
      <c r="S30" s="9" t="s">
        <v>50</v>
      </c>
    </row>
    <row r="31" spans="1:19" s="14" customFormat="1" ht="35.1" customHeight="1" x14ac:dyDescent="0.25">
      <c r="A31" s="3" t="s">
        <v>17</v>
      </c>
      <c r="B31" s="4" t="s">
        <v>18</v>
      </c>
      <c r="C31" s="4" t="s">
        <v>19</v>
      </c>
      <c r="D31" s="5" t="s">
        <v>20</v>
      </c>
      <c r="E31" s="5" t="s">
        <v>163</v>
      </c>
      <c r="F31" s="5" t="s">
        <v>164</v>
      </c>
      <c r="G31" s="5" t="s">
        <v>23</v>
      </c>
      <c r="H31" s="23" t="s">
        <v>165</v>
      </c>
      <c r="I31" s="5" t="s">
        <v>25</v>
      </c>
      <c r="J31" s="10" t="s">
        <v>26</v>
      </c>
      <c r="K31" s="5"/>
      <c r="L31" s="5" t="s">
        <v>27</v>
      </c>
      <c r="M31" s="7" t="s">
        <v>40</v>
      </c>
      <c r="N31" s="7" t="s">
        <v>29</v>
      </c>
      <c r="O31" s="9" t="s">
        <v>166</v>
      </c>
      <c r="P31" s="9" t="s">
        <v>167</v>
      </c>
      <c r="Q31" s="9"/>
      <c r="R31" s="16" t="str">
        <f t="shared" si="0"/>
        <v>PMMG - 26BPMG - Itabira</v>
      </c>
      <c r="S31" s="9" t="s">
        <v>23</v>
      </c>
    </row>
    <row r="32" spans="1:19" s="14" customFormat="1" ht="35.1" customHeight="1" x14ac:dyDescent="0.25">
      <c r="A32" s="3" t="s">
        <v>17</v>
      </c>
      <c r="B32" s="4" t="s">
        <v>18</v>
      </c>
      <c r="C32" s="4" t="s">
        <v>19</v>
      </c>
      <c r="D32" s="5" t="s">
        <v>20</v>
      </c>
      <c r="E32" s="5" t="s">
        <v>168</v>
      </c>
      <c r="F32" s="5" t="s">
        <v>169</v>
      </c>
      <c r="G32" s="5" t="s">
        <v>23</v>
      </c>
      <c r="H32" s="23" t="s">
        <v>170</v>
      </c>
      <c r="I32" s="5" t="s">
        <v>25</v>
      </c>
      <c r="J32" s="10"/>
      <c r="K32" s="5"/>
      <c r="L32" s="5" t="s">
        <v>27</v>
      </c>
      <c r="M32" s="7" t="s">
        <v>35</v>
      </c>
      <c r="N32" s="7" t="s">
        <v>29</v>
      </c>
      <c r="O32" s="9" t="s">
        <v>382</v>
      </c>
      <c r="P32" s="16" t="s">
        <v>381</v>
      </c>
      <c r="Q32" s="9"/>
      <c r="R32" s="16" t="str">
        <f t="shared" si="0"/>
        <v>PMMG - 56BPM - Itajubá</v>
      </c>
      <c r="S32" s="9" t="s">
        <v>23</v>
      </c>
    </row>
    <row r="33" spans="1:19" s="14" customFormat="1" ht="35.1" customHeight="1" x14ac:dyDescent="0.25">
      <c r="A33" s="3" t="s">
        <v>17</v>
      </c>
      <c r="B33" s="4" t="s">
        <v>18</v>
      </c>
      <c r="C33" s="4" t="s">
        <v>19</v>
      </c>
      <c r="D33" s="5" t="s">
        <v>47</v>
      </c>
      <c r="E33" s="5" t="s">
        <v>171</v>
      </c>
      <c r="F33" s="5" t="s">
        <v>172</v>
      </c>
      <c r="G33" s="5" t="s">
        <v>23</v>
      </c>
      <c r="H33" s="23" t="s">
        <v>173</v>
      </c>
      <c r="I33" s="5" t="s">
        <v>25</v>
      </c>
      <c r="J33" s="31" t="s">
        <v>26</v>
      </c>
      <c r="K33" s="5"/>
      <c r="L33" s="5" t="s">
        <v>27</v>
      </c>
      <c r="M33" s="7" t="s">
        <v>174</v>
      </c>
      <c r="N33" s="7" t="s">
        <v>29</v>
      </c>
      <c r="O33" s="9" t="s">
        <v>175</v>
      </c>
      <c r="P33" s="9"/>
      <c r="Q33" s="9"/>
      <c r="R33" s="16" t="str">
        <f t="shared" si="0"/>
        <v>CBMMG - BMITA - Itaúna</v>
      </c>
      <c r="S33" s="9" t="s">
        <v>23</v>
      </c>
    </row>
    <row r="34" spans="1:19" s="14" customFormat="1" ht="35.1" customHeight="1" x14ac:dyDescent="0.25">
      <c r="A34" s="3" t="s">
        <v>17</v>
      </c>
      <c r="B34" s="4" t="s">
        <v>18</v>
      </c>
      <c r="C34" s="4" t="s">
        <v>19</v>
      </c>
      <c r="D34" s="5" t="s">
        <v>20</v>
      </c>
      <c r="E34" s="5" t="s">
        <v>176</v>
      </c>
      <c r="F34" s="5" t="s">
        <v>177</v>
      </c>
      <c r="G34" s="5" t="s">
        <v>23</v>
      </c>
      <c r="H34" s="23" t="s">
        <v>178</v>
      </c>
      <c r="I34" s="5" t="s">
        <v>25</v>
      </c>
      <c r="J34" s="10"/>
      <c r="K34" s="5"/>
      <c r="L34" s="5" t="s">
        <v>27</v>
      </c>
      <c r="M34" s="7" t="s">
        <v>35</v>
      </c>
      <c r="N34" s="7" t="s">
        <v>29</v>
      </c>
      <c r="O34" s="9" t="s">
        <v>179</v>
      </c>
      <c r="P34" s="9" t="s">
        <v>180</v>
      </c>
      <c r="Q34" s="9"/>
      <c r="R34" s="16" t="str">
        <f t="shared" si="0"/>
        <v>PMMG - 54BPM - Ituiutaba</v>
      </c>
      <c r="S34" s="9" t="s">
        <v>23</v>
      </c>
    </row>
    <row r="35" spans="1:19" s="14" customFormat="1" ht="35.1" customHeight="1" x14ac:dyDescent="0.25">
      <c r="A35" s="3" t="s">
        <v>17</v>
      </c>
      <c r="B35" s="4" t="s">
        <v>18</v>
      </c>
      <c r="C35" s="4" t="s">
        <v>19</v>
      </c>
      <c r="D35" s="5" t="s">
        <v>20</v>
      </c>
      <c r="E35" s="5" t="s">
        <v>181</v>
      </c>
      <c r="F35" s="5" t="s">
        <v>182</v>
      </c>
      <c r="G35" s="5" t="s">
        <v>23</v>
      </c>
      <c r="H35" s="23" t="s">
        <v>183</v>
      </c>
      <c r="I35" s="5" t="s">
        <v>25</v>
      </c>
      <c r="J35" s="10" t="s">
        <v>26</v>
      </c>
      <c r="K35" s="5"/>
      <c r="L35" s="5" t="s">
        <v>27</v>
      </c>
      <c r="M35" s="7" t="s">
        <v>35</v>
      </c>
      <c r="N35" s="7" t="s">
        <v>29</v>
      </c>
      <c r="O35" s="13" t="s">
        <v>184</v>
      </c>
      <c r="P35" s="13" t="s">
        <v>185</v>
      </c>
      <c r="Q35" s="9"/>
      <c r="R35" s="16" t="str">
        <f t="shared" si="0"/>
        <v>PMMG - 3CIAIND - Iturama</v>
      </c>
      <c r="S35" s="9" t="s">
        <v>23</v>
      </c>
    </row>
    <row r="36" spans="1:19" s="14" customFormat="1" ht="35.1" customHeight="1" x14ac:dyDescent="0.25">
      <c r="A36" s="3" t="s">
        <v>17</v>
      </c>
      <c r="B36" s="11" t="s">
        <v>18</v>
      </c>
      <c r="C36" s="11" t="s">
        <v>19</v>
      </c>
      <c r="D36" s="5" t="s">
        <v>20</v>
      </c>
      <c r="E36" s="5" t="s">
        <v>186</v>
      </c>
      <c r="F36" s="5" t="s">
        <v>187</v>
      </c>
      <c r="G36" s="5" t="s">
        <v>23</v>
      </c>
      <c r="H36" s="23" t="s">
        <v>188</v>
      </c>
      <c r="I36" s="5" t="s">
        <v>25</v>
      </c>
      <c r="J36" s="10"/>
      <c r="K36" s="5"/>
      <c r="L36" s="5" t="s">
        <v>27</v>
      </c>
      <c r="M36" s="7" t="s">
        <v>59</v>
      </c>
      <c r="N36" s="7" t="s">
        <v>29</v>
      </c>
      <c r="O36" s="9" t="s">
        <v>189</v>
      </c>
      <c r="P36" s="9" t="s">
        <v>190</v>
      </c>
      <c r="Q36" s="9"/>
      <c r="R36" s="16" t="str">
        <f t="shared" si="0"/>
        <v>PMMG - 51BPM - Janaúba</v>
      </c>
      <c r="S36" s="9" t="s">
        <v>23</v>
      </c>
    </row>
    <row r="37" spans="1:19" s="14" customFormat="1" ht="35.1" customHeight="1" x14ac:dyDescent="0.25">
      <c r="A37" s="3" t="s">
        <v>17</v>
      </c>
      <c r="B37" s="11" t="s">
        <v>18</v>
      </c>
      <c r="C37" s="11" t="s">
        <v>19</v>
      </c>
      <c r="D37" s="5" t="s">
        <v>20</v>
      </c>
      <c r="E37" s="5" t="s">
        <v>191</v>
      </c>
      <c r="F37" s="5" t="s">
        <v>192</v>
      </c>
      <c r="G37" s="5" t="s">
        <v>23</v>
      </c>
      <c r="H37" s="23" t="s">
        <v>193</v>
      </c>
      <c r="I37" s="5" t="s">
        <v>25</v>
      </c>
      <c r="J37" s="10"/>
      <c r="K37" s="5"/>
      <c r="L37" s="5" t="s">
        <v>27</v>
      </c>
      <c r="M37" s="7" t="s">
        <v>35</v>
      </c>
      <c r="N37" s="7" t="s">
        <v>29</v>
      </c>
      <c r="O37" s="9" t="s">
        <v>375</v>
      </c>
      <c r="P37" s="9" t="s">
        <v>374</v>
      </c>
      <c r="Q37" s="9"/>
      <c r="R37" s="16" t="str">
        <f t="shared" si="0"/>
        <v>PMMG - 30BPM - Januária</v>
      </c>
      <c r="S37" s="9" t="s">
        <v>23</v>
      </c>
    </row>
    <row r="38" spans="1:19" s="14" customFormat="1" ht="35.1" customHeight="1" x14ac:dyDescent="0.25">
      <c r="A38" s="3" t="s">
        <v>17</v>
      </c>
      <c r="B38" s="4" t="s">
        <v>18</v>
      </c>
      <c r="C38" s="4" t="s">
        <v>19</v>
      </c>
      <c r="D38" s="5" t="s">
        <v>20</v>
      </c>
      <c r="E38" s="5" t="s">
        <v>194</v>
      </c>
      <c r="F38" s="5" t="s">
        <v>195</v>
      </c>
      <c r="G38" s="5" t="s">
        <v>23</v>
      </c>
      <c r="H38" s="24" t="s">
        <v>196</v>
      </c>
      <c r="I38" s="6" t="s">
        <v>25</v>
      </c>
      <c r="J38" s="8"/>
      <c r="K38" s="6"/>
      <c r="L38" s="5" t="s">
        <v>27</v>
      </c>
      <c r="M38" s="8" t="s">
        <v>35</v>
      </c>
      <c r="N38" s="8" t="s">
        <v>29</v>
      </c>
      <c r="O38" s="9" t="s">
        <v>197</v>
      </c>
      <c r="P38" s="9" t="s">
        <v>198</v>
      </c>
      <c r="Q38" s="9"/>
      <c r="R38" s="16" t="str">
        <f t="shared" si="0"/>
        <v>PMMG - 2BPM - Juiz de Fora</v>
      </c>
      <c r="S38" s="9" t="s">
        <v>50</v>
      </c>
    </row>
    <row r="39" spans="1:19" s="14" customFormat="1" ht="35.1" customHeight="1" x14ac:dyDescent="0.25">
      <c r="A39" s="3" t="s">
        <v>17</v>
      </c>
      <c r="B39" s="4" t="s">
        <v>18</v>
      </c>
      <c r="C39" s="4" t="s">
        <v>19</v>
      </c>
      <c r="D39" s="5" t="s">
        <v>20</v>
      </c>
      <c r="E39" s="5" t="s">
        <v>199</v>
      </c>
      <c r="F39" s="5" t="s">
        <v>200</v>
      </c>
      <c r="G39" s="5" t="s">
        <v>23</v>
      </c>
      <c r="H39" s="23" t="s">
        <v>201</v>
      </c>
      <c r="I39" s="5" t="s">
        <v>25</v>
      </c>
      <c r="J39" s="10" t="s">
        <v>26</v>
      </c>
      <c r="K39" s="5"/>
      <c r="L39" s="5" t="s">
        <v>27</v>
      </c>
      <c r="M39" s="7" t="s">
        <v>202</v>
      </c>
      <c r="N39" s="7" t="s">
        <v>203</v>
      </c>
      <c r="O39" s="9" t="s">
        <v>204</v>
      </c>
      <c r="P39" s="9" t="s">
        <v>205</v>
      </c>
      <c r="Q39" s="9"/>
      <c r="R39" s="16" t="str">
        <f t="shared" si="0"/>
        <v>PMMG - 8BPM - Lavras</v>
      </c>
      <c r="S39" s="9" t="s">
        <v>50</v>
      </c>
    </row>
    <row r="40" spans="1:19" s="14" customFormat="1" ht="35.1" customHeight="1" x14ac:dyDescent="0.25">
      <c r="A40" s="3" t="s">
        <v>17</v>
      </c>
      <c r="B40" s="4" t="s">
        <v>18</v>
      </c>
      <c r="C40" s="4" t="s">
        <v>19</v>
      </c>
      <c r="D40" s="5" t="s">
        <v>20</v>
      </c>
      <c r="E40" s="5" t="s">
        <v>206</v>
      </c>
      <c r="F40" s="6" t="s">
        <v>207</v>
      </c>
      <c r="G40" s="5" t="s">
        <v>23</v>
      </c>
      <c r="H40" s="23" t="s">
        <v>208</v>
      </c>
      <c r="I40" s="5" t="s">
        <v>25</v>
      </c>
      <c r="J40" s="10" t="s">
        <v>26</v>
      </c>
      <c r="K40" s="20"/>
      <c r="L40" s="5" t="s">
        <v>27</v>
      </c>
      <c r="M40" s="7" t="s">
        <v>35</v>
      </c>
      <c r="N40" s="7" t="s">
        <v>29</v>
      </c>
      <c r="O40" s="9" t="s">
        <v>36</v>
      </c>
      <c r="P40" s="9" t="s">
        <v>209</v>
      </c>
      <c r="Q40" s="9"/>
      <c r="R40" s="16" t="str">
        <f t="shared" si="0"/>
        <v>PMMG - 11BPM - Manhuaçu</v>
      </c>
      <c r="S40" s="9" t="s">
        <v>23</v>
      </c>
    </row>
    <row r="41" spans="1:19" s="14" customFormat="1" ht="35.1" customHeight="1" x14ac:dyDescent="0.25">
      <c r="A41" s="3" t="s">
        <v>17</v>
      </c>
      <c r="B41" s="4" t="s">
        <v>18</v>
      </c>
      <c r="C41" s="4" t="s">
        <v>19</v>
      </c>
      <c r="D41" s="5" t="s">
        <v>20</v>
      </c>
      <c r="E41" s="5" t="s">
        <v>210</v>
      </c>
      <c r="F41" s="5" t="s">
        <v>211</v>
      </c>
      <c r="G41" s="5" t="s">
        <v>23</v>
      </c>
      <c r="H41" s="23" t="s">
        <v>212</v>
      </c>
      <c r="I41" s="5" t="s">
        <v>25</v>
      </c>
      <c r="J41" s="10"/>
      <c r="K41" s="5"/>
      <c r="L41" s="5" t="s">
        <v>27</v>
      </c>
      <c r="M41" s="7" t="s">
        <v>35</v>
      </c>
      <c r="N41" s="7" t="s">
        <v>29</v>
      </c>
      <c r="O41" s="9" t="s">
        <v>213</v>
      </c>
      <c r="P41" s="9" t="s">
        <v>214</v>
      </c>
      <c r="Q41" s="9"/>
      <c r="R41" s="16" t="str">
        <f t="shared" si="0"/>
        <v>PMMG - 157CIAESP - Monte Carmelo</v>
      </c>
      <c r="S41" s="9" t="s">
        <v>23</v>
      </c>
    </row>
    <row r="42" spans="1:19" s="14" customFormat="1" ht="35.1" customHeight="1" x14ac:dyDescent="0.25">
      <c r="A42" s="3" t="s">
        <v>17</v>
      </c>
      <c r="B42" s="11" t="s">
        <v>18</v>
      </c>
      <c r="C42" s="11" t="s">
        <v>19</v>
      </c>
      <c r="D42" s="5" t="s">
        <v>47</v>
      </c>
      <c r="E42" s="5" t="s">
        <v>215</v>
      </c>
      <c r="F42" s="5" t="s">
        <v>216</v>
      </c>
      <c r="G42" s="5" t="s">
        <v>23</v>
      </c>
      <c r="H42" s="23" t="s">
        <v>217</v>
      </c>
      <c r="I42" s="5" t="s">
        <v>25</v>
      </c>
      <c r="J42" s="10" t="s">
        <v>26</v>
      </c>
      <c r="K42" s="5"/>
      <c r="L42" s="5" t="s">
        <v>27</v>
      </c>
      <c r="M42" s="7" t="s">
        <v>52</v>
      </c>
      <c r="N42" s="7" t="s">
        <v>29</v>
      </c>
      <c r="O42" s="9" t="s">
        <v>218</v>
      </c>
      <c r="P42" s="9"/>
      <c r="Q42" s="9"/>
      <c r="R42" s="16" t="str">
        <f t="shared" si="0"/>
        <v>CBMMG - 7BBM - Montes Claros</v>
      </c>
      <c r="S42" s="9" t="s">
        <v>23</v>
      </c>
    </row>
    <row r="43" spans="1:19" s="14" customFormat="1" ht="35.1" customHeight="1" x14ac:dyDescent="0.25">
      <c r="A43" s="3" t="s">
        <v>17</v>
      </c>
      <c r="B43" s="4" t="s">
        <v>18</v>
      </c>
      <c r="C43" s="4" t="s">
        <v>19</v>
      </c>
      <c r="D43" s="5" t="s">
        <v>20</v>
      </c>
      <c r="E43" s="5" t="s">
        <v>219</v>
      </c>
      <c r="F43" s="5" t="s">
        <v>216</v>
      </c>
      <c r="G43" s="5" t="s">
        <v>23</v>
      </c>
      <c r="H43" s="23" t="s">
        <v>220</v>
      </c>
      <c r="I43" s="5" t="s">
        <v>25</v>
      </c>
      <c r="J43" s="10" t="s">
        <v>26</v>
      </c>
      <c r="K43" s="5"/>
      <c r="L43" s="5" t="s">
        <v>27</v>
      </c>
      <c r="M43" s="7" t="s">
        <v>35</v>
      </c>
      <c r="N43" s="7" t="s">
        <v>29</v>
      </c>
      <c r="O43" s="9" t="s">
        <v>221</v>
      </c>
      <c r="P43" s="9" t="s">
        <v>222</v>
      </c>
      <c r="Q43" s="9"/>
      <c r="R43" s="16" t="str">
        <f t="shared" si="0"/>
        <v>PMMG - 10BPM - Montes Claros</v>
      </c>
      <c r="S43" s="9" t="s">
        <v>50</v>
      </c>
    </row>
    <row r="44" spans="1:19" s="14" customFormat="1" ht="35.1" customHeight="1" x14ac:dyDescent="0.25">
      <c r="A44" s="3" t="s">
        <v>17</v>
      </c>
      <c r="B44" s="4" t="s">
        <v>18</v>
      </c>
      <c r="C44" s="4" t="s">
        <v>19</v>
      </c>
      <c r="D44" s="5" t="s">
        <v>20</v>
      </c>
      <c r="E44" s="5" t="s">
        <v>223</v>
      </c>
      <c r="F44" s="5" t="s">
        <v>224</v>
      </c>
      <c r="G44" s="5" t="s">
        <v>23</v>
      </c>
      <c r="H44" s="23" t="s">
        <v>225</v>
      </c>
      <c r="I44" s="5" t="s">
        <v>25</v>
      </c>
      <c r="J44" s="10" t="s">
        <v>26</v>
      </c>
      <c r="K44" s="5"/>
      <c r="L44" s="5" t="s">
        <v>27</v>
      </c>
      <c r="M44" s="7" t="s">
        <v>35</v>
      </c>
      <c r="N44" s="7" t="s">
        <v>135</v>
      </c>
      <c r="O44" s="9" t="s">
        <v>226</v>
      </c>
      <c r="P44" s="9"/>
      <c r="Q44" s="9"/>
      <c r="R44" s="16" t="str">
        <f t="shared" si="0"/>
        <v>PMMG - 47BPMG - Muriaé</v>
      </c>
      <c r="S44" s="9" t="s">
        <v>23</v>
      </c>
    </row>
    <row r="45" spans="1:19" s="14" customFormat="1" ht="45" x14ac:dyDescent="0.25">
      <c r="A45" s="3" t="s">
        <v>17</v>
      </c>
      <c r="B45" s="4" t="s">
        <v>227</v>
      </c>
      <c r="C45" s="4" t="s">
        <v>19</v>
      </c>
      <c r="D45" s="5" t="s">
        <v>20</v>
      </c>
      <c r="E45" s="5" t="s">
        <v>228</v>
      </c>
      <c r="F45" s="5" t="s">
        <v>229</v>
      </c>
      <c r="G45" s="5" t="s">
        <v>50</v>
      </c>
      <c r="H45" s="23" t="s">
        <v>230</v>
      </c>
      <c r="I45" s="5" t="s">
        <v>25</v>
      </c>
      <c r="J45" s="10" t="s">
        <v>26</v>
      </c>
      <c r="K45" s="5"/>
      <c r="L45" s="7" t="s">
        <v>231</v>
      </c>
      <c r="M45" s="8" t="s">
        <v>59</v>
      </c>
      <c r="N45" s="7" t="s">
        <v>232</v>
      </c>
      <c r="O45" s="9" t="s">
        <v>233</v>
      </c>
      <c r="P45" s="9"/>
      <c r="Q45" s="9"/>
      <c r="R45" s="16" t="str">
        <f>D45&amp;" - "&amp;E45&amp;" - "&amp;F45</f>
        <v>PMMG - 52BPM - Ouro Preto</v>
      </c>
      <c r="S45" s="9" t="s">
        <v>23</v>
      </c>
    </row>
    <row r="46" spans="1:19" s="14" customFormat="1" ht="35.1" customHeight="1" x14ac:dyDescent="0.25">
      <c r="A46" s="3" t="s">
        <v>17</v>
      </c>
      <c r="B46" s="4" t="s">
        <v>18</v>
      </c>
      <c r="C46" s="4" t="s">
        <v>19</v>
      </c>
      <c r="D46" s="5" t="s">
        <v>20</v>
      </c>
      <c r="E46" s="5" t="s">
        <v>234</v>
      </c>
      <c r="F46" s="5" t="s">
        <v>235</v>
      </c>
      <c r="G46" s="5" t="s">
        <v>23</v>
      </c>
      <c r="H46" s="23" t="s">
        <v>236</v>
      </c>
      <c r="I46" s="5" t="s">
        <v>25</v>
      </c>
      <c r="J46" s="10"/>
      <c r="K46" s="5"/>
      <c r="L46" s="5" t="s">
        <v>27</v>
      </c>
      <c r="M46" s="7" t="s">
        <v>35</v>
      </c>
      <c r="N46" s="7" t="s">
        <v>29</v>
      </c>
      <c r="O46" s="9" t="s">
        <v>237</v>
      </c>
      <c r="P46" s="9" t="s">
        <v>238</v>
      </c>
      <c r="Q46" s="9"/>
      <c r="R46" s="16" t="str">
        <f t="shared" si="0"/>
        <v>PMMG - 19CIAIND - Pará de Minas</v>
      </c>
      <c r="S46" s="9" t="s">
        <v>388</v>
      </c>
    </row>
    <row r="47" spans="1:19" s="14" customFormat="1" ht="35.1" customHeight="1" x14ac:dyDescent="0.25">
      <c r="A47" s="3" t="s">
        <v>17</v>
      </c>
      <c r="B47" s="11" t="s">
        <v>18</v>
      </c>
      <c r="C47" s="11" t="s">
        <v>19</v>
      </c>
      <c r="D47" s="5" t="s">
        <v>20</v>
      </c>
      <c r="E47" s="5" t="s">
        <v>239</v>
      </c>
      <c r="F47" s="5" t="s">
        <v>240</v>
      </c>
      <c r="G47" s="5" t="s">
        <v>23</v>
      </c>
      <c r="H47" s="23" t="s">
        <v>241</v>
      </c>
      <c r="I47" s="5" t="s">
        <v>25</v>
      </c>
      <c r="J47" s="10" t="s">
        <v>26</v>
      </c>
      <c r="K47" s="5"/>
      <c r="L47" s="5" t="s">
        <v>27</v>
      </c>
      <c r="M47" s="7" t="s">
        <v>35</v>
      </c>
      <c r="N47" s="7" t="s">
        <v>29</v>
      </c>
      <c r="O47" s="9" t="s">
        <v>242</v>
      </c>
      <c r="P47" s="9" t="s">
        <v>242</v>
      </c>
      <c r="Q47" s="9"/>
      <c r="R47" s="16" t="str">
        <f t="shared" si="0"/>
        <v>PMMG - 45BPM - Paracatu</v>
      </c>
      <c r="S47" s="9" t="s">
        <v>23</v>
      </c>
    </row>
    <row r="48" spans="1:19" s="14" customFormat="1" ht="35.1" customHeight="1" x14ac:dyDescent="0.25">
      <c r="A48" s="3" t="s">
        <v>17</v>
      </c>
      <c r="B48" s="11" t="s">
        <v>18</v>
      </c>
      <c r="C48" s="11" t="s">
        <v>19</v>
      </c>
      <c r="D48" s="5" t="s">
        <v>20</v>
      </c>
      <c r="E48" s="5" t="s">
        <v>243</v>
      </c>
      <c r="F48" s="5" t="s">
        <v>244</v>
      </c>
      <c r="G48" s="5" t="s">
        <v>23</v>
      </c>
      <c r="H48" s="23" t="s">
        <v>245</v>
      </c>
      <c r="I48" s="5" t="s">
        <v>25</v>
      </c>
      <c r="J48" s="10"/>
      <c r="K48" s="5"/>
      <c r="L48" s="5" t="s">
        <v>27</v>
      </c>
      <c r="M48" s="7" t="s">
        <v>35</v>
      </c>
      <c r="N48" s="7" t="s">
        <v>29</v>
      </c>
      <c r="O48" s="9" t="s">
        <v>246</v>
      </c>
      <c r="P48" s="9" t="s">
        <v>247</v>
      </c>
      <c r="Q48" s="9"/>
      <c r="R48" s="16" t="str">
        <f t="shared" si="0"/>
        <v>PMMG - 12BPM - Passos</v>
      </c>
      <c r="S48" s="9" t="s">
        <v>50</v>
      </c>
    </row>
    <row r="49" spans="1:19" s="14" customFormat="1" ht="35.1" customHeight="1" x14ac:dyDescent="0.25">
      <c r="A49" s="3" t="s">
        <v>17</v>
      </c>
      <c r="B49" s="4" t="s">
        <v>18</v>
      </c>
      <c r="C49" s="4" t="s">
        <v>19</v>
      </c>
      <c r="D49" s="5" t="s">
        <v>20</v>
      </c>
      <c r="E49" s="5" t="s">
        <v>248</v>
      </c>
      <c r="F49" s="5" t="s">
        <v>249</v>
      </c>
      <c r="G49" s="5" t="s">
        <v>23</v>
      </c>
      <c r="H49" s="23" t="s">
        <v>250</v>
      </c>
      <c r="I49" s="5" t="s">
        <v>25</v>
      </c>
      <c r="J49" s="10" t="s">
        <v>26</v>
      </c>
      <c r="K49" s="5"/>
      <c r="L49" s="5" t="s">
        <v>27</v>
      </c>
      <c r="M49" s="7" t="s">
        <v>35</v>
      </c>
      <c r="N49" s="7" t="s">
        <v>29</v>
      </c>
      <c r="O49" s="9" t="s">
        <v>251</v>
      </c>
      <c r="P49" s="9" t="s">
        <v>252</v>
      </c>
      <c r="Q49" s="9"/>
      <c r="R49" s="16" t="str">
        <f t="shared" si="0"/>
        <v>PMMG - 15BPM - Patos de Minas</v>
      </c>
      <c r="S49" s="9" t="s">
        <v>50</v>
      </c>
    </row>
    <row r="50" spans="1:19" s="14" customFormat="1" ht="35.1" customHeight="1" x14ac:dyDescent="0.25">
      <c r="A50" s="3" t="s">
        <v>17</v>
      </c>
      <c r="B50" s="11" t="s">
        <v>18</v>
      </c>
      <c r="C50" s="11" t="s">
        <v>19</v>
      </c>
      <c r="D50" s="5" t="s">
        <v>20</v>
      </c>
      <c r="E50" s="5" t="s">
        <v>253</v>
      </c>
      <c r="F50" s="5" t="s">
        <v>254</v>
      </c>
      <c r="G50" s="5" t="s">
        <v>23</v>
      </c>
      <c r="H50" s="23" t="s">
        <v>255</v>
      </c>
      <c r="I50" s="5" t="s">
        <v>25</v>
      </c>
      <c r="J50" s="10" t="s">
        <v>26</v>
      </c>
      <c r="K50" s="5"/>
      <c r="L50" s="5" t="s">
        <v>27</v>
      </c>
      <c r="M50" s="7" t="s">
        <v>35</v>
      </c>
      <c r="N50" s="7" t="s">
        <v>29</v>
      </c>
      <c r="O50" s="9" t="s">
        <v>356</v>
      </c>
      <c r="P50" s="9" t="s">
        <v>36</v>
      </c>
      <c r="Q50" s="9"/>
      <c r="R50" s="16" t="str">
        <f t="shared" si="0"/>
        <v>PMMG - 46BPM - Patrocínio</v>
      </c>
      <c r="S50" s="9" t="s">
        <v>23</v>
      </c>
    </row>
    <row r="51" spans="1:19" s="14" customFormat="1" ht="35.1" customHeight="1" x14ac:dyDescent="0.25">
      <c r="A51" s="3" t="s">
        <v>17</v>
      </c>
      <c r="B51" s="11" t="s">
        <v>18</v>
      </c>
      <c r="C51" s="11" t="s">
        <v>19</v>
      </c>
      <c r="D51" s="5" t="s">
        <v>20</v>
      </c>
      <c r="E51" s="7" t="s">
        <v>256</v>
      </c>
      <c r="F51" s="5" t="s">
        <v>257</v>
      </c>
      <c r="G51" s="5" t="s">
        <v>23</v>
      </c>
      <c r="H51" s="23" t="s">
        <v>258</v>
      </c>
      <c r="I51" s="5" t="s">
        <v>25</v>
      </c>
      <c r="J51" s="10"/>
      <c r="K51" s="5"/>
      <c r="L51" s="5" t="s">
        <v>27</v>
      </c>
      <c r="M51" s="7" t="s">
        <v>35</v>
      </c>
      <c r="N51" s="7" t="s">
        <v>29</v>
      </c>
      <c r="O51" s="9" t="s">
        <v>259</v>
      </c>
      <c r="P51" s="9" t="s">
        <v>392</v>
      </c>
      <c r="Q51" s="9" t="s">
        <v>260</v>
      </c>
      <c r="R51" s="16" t="str">
        <f t="shared" si="0"/>
        <v>PMMG - 55 BPM - Pirapora</v>
      </c>
      <c r="S51" s="9" t="s">
        <v>23</v>
      </c>
    </row>
    <row r="52" spans="1:19" s="14" customFormat="1" ht="35.1" customHeight="1" x14ac:dyDescent="0.25">
      <c r="A52" s="3" t="s">
        <v>17</v>
      </c>
      <c r="B52" s="4" t="s">
        <v>18</v>
      </c>
      <c r="C52" s="4" t="s">
        <v>19</v>
      </c>
      <c r="D52" s="5" t="s">
        <v>20</v>
      </c>
      <c r="E52" s="5" t="s">
        <v>261</v>
      </c>
      <c r="F52" s="5" t="s">
        <v>262</v>
      </c>
      <c r="G52" s="5" t="s">
        <v>23</v>
      </c>
      <c r="H52" s="23" t="s">
        <v>263</v>
      </c>
      <c r="I52" s="5" t="s">
        <v>25</v>
      </c>
      <c r="J52" s="10"/>
      <c r="K52" s="5"/>
      <c r="L52" s="5" t="s">
        <v>27</v>
      </c>
      <c r="M52" s="7" t="s">
        <v>35</v>
      </c>
      <c r="N52" s="7" t="s">
        <v>29</v>
      </c>
      <c r="O52" s="9" t="s">
        <v>264</v>
      </c>
      <c r="P52" s="9" t="s">
        <v>265</v>
      </c>
      <c r="Q52" s="9"/>
      <c r="R52" s="16" t="str">
        <f t="shared" si="0"/>
        <v>PMMG - 29BPM - Poços de Caldas</v>
      </c>
      <c r="S52" s="9" t="s">
        <v>23</v>
      </c>
    </row>
    <row r="53" spans="1:19" s="14" customFormat="1" ht="35.1" customHeight="1" x14ac:dyDescent="0.25">
      <c r="A53" s="3" t="s">
        <v>17</v>
      </c>
      <c r="B53" s="11" t="s">
        <v>18</v>
      </c>
      <c r="C53" s="11" t="s">
        <v>19</v>
      </c>
      <c r="D53" s="5" t="s">
        <v>20</v>
      </c>
      <c r="E53" s="5" t="s">
        <v>266</v>
      </c>
      <c r="F53" s="5" t="s">
        <v>267</v>
      </c>
      <c r="G53" s="5" t="s">
        <v>23</v>
      </c>
      <c r="H53" s="23" t="s">
        <v>268</v>
      </c>
      <c r="I53" s="5" t="s">
        <v>25</v>
      </c>
      <c r="J53" s="10" t="s">
        <v>26</v>
      </c>
      <c r="K53" s="5"/>
      <c r="L53" s="5" t="s">
        <v>27</v>
      </c>
      <c r="M53" s="7" t="s">
        <v>35</v>
      </c>
      <c r="N53" s="7" t="s">
        <v>29</v>
      </c>
      <c r="O53" s="9" t="s">
        <v>380</v>
      </c>
      <c r="P53" s="9"/>
      <c r="Q53" s="9"/>
      <c r="R53" s="16" t="str">
        <f t="shared" si="0"/>
        <v>PMMG - 20BPM - Pouso Alegre</v>
      </c>
      <c r="S53" s="9" t="s">
        <v>50</v>
      </c>
    </row>
    <row r="54" spans="1:19" s="14" customFormat="1" ht="35.1" customHeight="1" x14ac:dyDescent="0.25">
      <c r="A54" s="3" t="s">
        <v>17</v>
      </c>
      <c r="B54" s="4" t="s">
        <v>18</v>
      </c>
      <c r="C54" s="4" t="s">
        <v>19</v>
      </c>
      <c r="D54" s="5" t="s">
        <v>20</v>
      </c>
      <c r="E54" s="5" t="s">
        <v>269</v>
      </c>
      <c r="F54" s="5" t="s">
        <v>270</v>
      </c>
      <c r="G54" s="5" t="s">
        <v>50</v>
      </c>
      <c r="H54" s="23" t="s">
        <v>271</v>
      </c>
      <c r="I54" s="5" t="s">
        <v>25</v>
      </c>
      <c r="J54" s="13" t="s">
        <v>26</v>
      </c>
      <c r="K54" s="5"/>
      <c r="L54" s="5" t="s">
        <v>27</v>
      </c>
      <c r="M54" s="5" t="s">
        <v>82</v>
      </c>
      <c r="N54" s="7" t="s">
        <v>29</v>
      </c>
      <c r="O54" s="9" t="s">
        <v>272</v>
      </c>
      <c r="P54" s="16" t="s">
        <v>376</v>
      </c>
      <c r="Q54" s="9" t="s">
        <v>273</v>
      </c>
      <c r="R54" s="16" t="str">
        <f t="shared" si="0"/>
        <v>PMMG - 40BPMG - Ribeirão das Neves</v>
      </c>
      <c r="S54" s="9" t="s">
        <v>23</v>
      </c>
    </row>
    <row r="55" spans="1:19" s="14" customFormat="1" ht="35.1" customHeight="1" x14ac:dyDescent="0.25">
      <c r="A55" s="3" t="s">
        <v>17</v>
      </c>
      <c r="B55" s="4" t="s">
        <v>18</v>
      </c>
      <c r="C55" s="4" t="s">
        <v>19</v>
      </c>
      <c r="D55" s="5" t="s">
        <v>20</v>
      </c>
      <c r="E55" s="5" t="s">
        <v>274</v>
      </c>
      <c r="F55" s="5" t="s">
        <v>275</v>
      </c>
      <c r="G55" s="5" t="s">
        <v>50</v>
      </c>
      <c r="H55" s="23" t="s">
        <v>276</v>
      </c>
      <c r="I55" s="5" t="s">
        <v>25</v>
      </c>
      <c r="J55" s="10" t="s">
        <v>26</v>
      </c>
      <c r="K55" s="5"/>
      <c r="L55" s="5" t="s">
        <v>27</v>
      </c>
      <c r="M55" s="5" t="s">
        <v>277</v>
      </c>
      <c r="N55" s="7" t="s">
        <v>29</v>
      </c>
      <c r="O55" s="13" t="s">
        <v>366</v>
      </c>
      <c r="P55" s="13" t="s">
        <v>367</v>
      </c>
      <c r="Q55" s="9"/>
      <c r="R55" s="16" t="str">
        <f t="shared" si="0"/>
        <v>PMMG - 35BPMG - Santa Luzia</v>
      </c>
      <c r="S55" s="9" t="s">
        <v>50</v>
      </c>
    </row>
    <row r="56" spans="1:19" s="14" customFormat="1" ht="35.1" customHeight="1" x14ac:dyDescent="0.25">
      <c r="A56" s="3" t="s">
        <v>17</v>
      </c>
      <c r="B56" s="4" t="s">
        <v>18</v>
      </c>
      <c r="C56" s="4" t="s">
        <v>19</v>
      </c>
      <c r="D56" s="5" t="s">
        <v>20</v>
      </c>
      <c r="E56" s="5" t="s">
        <v>278</v>
      </c>
      <c r="F56" s="5" t="s">
        <v>279</v>
      </c>
      <c r="G56" s="5" t="s">
        <v>23</v>
      </c>
      <c r="H56" s="23" t="s">
        <v>280</v>
      </c>
      <c r="I56" s="5" t="s">
        <v>25</v>
      </c>
      <c r="J56" s="10" t="s">
        <v>26</v>
      </c>
      <c r="K56" s="5"/>
      <c r="L56" s="5" t="s">
        <v>27</v>
      </c>
      <c r="M56" s="7" t="s">
        <v>35</v>
      </c>
      <c r="N56" s="7" t="s">
        <v>29</v>
      </c>
      <c r="O56" s="16" t="s">
        <v>373</v>
      </c>
      <c r="P56" s="13" t="s">
        <v>377</v>
      </c>
      <c r="Q56" s="9"/>
      <c r="R56" s="16" t="str">
        <f t="shared" si="0"/>
        <v>PMMG - 38BPM - São João Del-Rei</v>
      </c>
      <c r="S56" s="9" t="s">
        <v>23</v>
      </c>
    </row>
    <row r="57" spans="1:19" s="14" customFormat="1" ht="35.1" customHeight="1" x14ac:dyDescent="0.25">
      <c r="A57" s="3" t="s">
        <v>17</v>
      </c>
      <c r="B57" s="4" t="s">
        <v>18</v>
      </c>
      <c r="C57" s="4" t="s">
        <v>19</v>
      </c>
      <c r="D57" s="5" t="s">
        <v>20</v>
      </c>
      <c r="E57" s="5" t="s">
        <v>281</v>
      </c>
      <c r="F57" s="5" t="s">
        <v>282</v>
      </c>
      <c r="G57" s="5" t="s">
        <v>23</v>
      </c>
      <c r="H57" s="23" t="s">
        <v>283</v>
      </c>
      <c r="I57" s="5" t="s">
        <v>25</v>
      </c>
      <c r="J57" s="10" t="s">
        <v>26</v>
      </c>
      <c r="K57" s="5"/>
      <c r="L57" s="5" t="s">
        <v>27</v>
      </c>
      <c r="M57" s="7" t="s">
        <v>35</v>
      </c>
      <c r="N57" s="7" t="s">
        <v>29</v>
      </c>
      <c r="O57" s="9" t="s">
        <v>284</v>
      </c>
      <c r="P57" s="9" t="s">
        <v>379</v>
      </c>
      <c r="Q57" s="9"/>
      <c r="R57" s="16" t="str">
        <f t="shared" si="0"/>
        <v>PMMG - 57BPM - São Lourenço</v>
      </c>
      <c r="S57" s="9" t="s">
        <v>23</v>
      </c>
    </row>
    <row r="58" spans="1:19" s="14" customFormat="1" ht="35.1" customHeight="1" x14ac:dyDescent="0.25">
      <c r="A58" s="3" t="s">
        <v>17</v>
      </c>
      <c r="B58" s="4" t="s">
        <v>18</v>
      </c>
      <c r="C58" s="4" t="s">
        <v>19</v>
      </c>
      <c r="D58" s="5" t="s">
        <v>47</v>
      </c>
      <c r="E58" s="5" t="s">
        <v>285</v>
      </c>
      <c r="F58" s="5" t="s">
        <v>286</v>
      </c>
      <c r="G58" s="5" t="s">
        <v>23</v>
      </c>
      <c r="H58" s="23" t="s">
        <v>287</v>
      </c>
      <c r="I58" s="5" t="s">
        <v>25</v>
      </c>
      <c r="J58" s="10" t="s">
        <v>26</v>
      </c>
      <c r="K58" s="5"/>
      <c r="L58" s="5" t="s">
        <v>27</v>
      </c>
      <c r="M58" s="7" t="s">
        <v>288</v>
      </c>
      <c r="N58" s="7" t="s">
        <v>29</v>
      </c>
      <c r="O58" s="9" t="s">
        <v>289</v>
      </c>
      <c r="P58" s="9" t="s">
        <v>290</v>
      </c>
      <c r="Q58" s="9" t="s">
        <v>291</v>
      </c>
      <c r="R58" s="16" t="str">
        <f t="shared" si="0"/>
        <v>CBMMG - BMSSP - São Sebastião do Paraíso</v>
      </c>
      <c r="S58" s="9" t="s">
        <v>23</v>
      </c>
    </row>
    <row r="59" spans="1:19" s="14" customFormat="1" ht="35.1" customHeight="1" x14ac:dyDescent="0.25">
      <c r="A59" s="3" t="s">
        <v>17</v>
      </c>
      <c r="B59" s="4" t="s">
        <v>18</v>
      </c>
      <c r="C59" s="4" t="s">
        <v>19</v>
      </c>
      <c r="D59" s="5" t="s">
        <v>20</v>
      </c>
      <c r="E59" s="5" t="s">
        <v>292</v>
      </c>
      <c r="F59" s="5" t="s">
        <v>293</v>
      </c>
      <c r="G59" s="5" t="s">
        <v>23</v>
      </c>
      <c r="H59" s="23" t="s">
        <v>294</v>
      </c>
      <c r="I59" s="5" t="s">
        <v>25</v>
      </c>
      <c r="J59" s="10"/>
      <c r="K59" s="5"/>
      <c r="L59" s="5" t="s">
        <v>27</v>
      </c>
      <c r="M59" s="7" t="s">
        <v>35</v>
      </c>
      <c r="N59" s="7" t="s">
        <v>29</v>
      </c>
      <c r="O59" s="9" t="s">
        <v>295</v>
      </c>
      <c r="P59" s="9" t="s">
        <v>296</v>
      </c>
      <c r="Q59" s="9"/>
      <c r="R59" s="16" t="str">
        <f t="shared" si="0"/>
        <v>PMMG - 25BPM - Sete Lagoas</v>
      </c>
      <c r="S59" s="9" t="s">
        <v>23</v>
      </c>
    </row>
    <row r="60" spans="1:19" s="14" customFormat="1" ht="56.25" x14ac:dyDescent="0.25">
      <c r="A60" s="3" t="s">
        <v>17</v>
      </c>
      <c r="B60" s="4" t="s">
        <v>227</v>
      </c>
      <c r="C60" s="4" t="s">
        <v>19</v>
      </c>
      <c r="D60" s="5" t="s">
        <v>20</v>
      </c>
      <c r="E60" s="5" t="s">
        <v>297</v>
      </c>
      <c r="F60" s="5" t="s">
        <v>298</v>
      </c>
      <c r="G60" s="5" t="s">
        <v>23</v>
      </c>
      <c r="H60" s="23" t="s">
        <v>299</v>
      </c>
      <c r="I60" s="5" t="s">
        <v>25</v>
      </c>
      <c r="J60" s="10" t="s">
        <v>26</v>
      </c>
      <c r="K60" s="5"/>
      <c r="L60" s="9" t="s">
        <v>300</v>
      </c>
      <c r="M60" s="8" t="s">
        <v>59</v>
      </c>
      <c r="N60" s="7" t="s">
        <v>232</v>
      </c>
      <c r="O60" s="9" t="s">
        <v>301</v>
      </c>
      <c r="P60" s="9" t="s">
        <v>357</v>
      </c>
      <c r="Q60" s="9"/>
      <c r="R60" s="16" t="str">
        <f>D60&amp;" - "&amp;E60&amp;" - "&amp;F60</f>
        <v>PMMG - 16CIAIND - Três Corações</v>
      </c>
      <c r="S60" s="9" t="s">
        <v>23</v>
      </c>
    </row>
    <row r="61" spans="1:19" s="14" customFormat="1" ht="35.1" customHeight="1" x14ac:dyDescent="0.25">
      <c r="A61" s="3" t="s">
        <v>17</v>
      </c>
      <c r="B61" s="4" t="s">
        <v>18</v>
      </c>
      <c r="C61" s="4" t="s">
        <v>19</v>
      </c>
      <c r="D61" s="5" t="s">
        <v>20</v>
      </c>
      <c r="E61" s="5" t="s">
        <v>302</v>
      </c>
      <c r="F61" s="5" t="s">
        <v>303</v>
      </c>
      <c r="G61" s="5" t="s">
        <v>23</v>
      </c>
      <c r="H61" s="23" t="s">
        <v>304</v>
      </c>
      <c r="I61" s="5" t="s">
        <v>25</v>
      </c>
      <c r="J61" s="10"/>
      <c r="K61" s="5"/>
      <c r="L61" s="5" t="s">
        <v>27</v>
      </c>
      <c r="M61" s="7" t="s">
        <v>35</v>
      </c>
      <c r="N61" s="7" t="s">
        <v>29</v>
      </c>
      <c r="O61" s="9" t="s">
        <v>305</v>
      </c>
      <c r="P61" s="9" t="s">
        <v>391</v>
      </c>
      <c r="Q61" s="9"/>
      <c r="R61" s="16" t="str">
        <f t="shared" si="0"/>
        <v>PMMG - 21BPM - Ubá</v>
      </c>
      <c r="S61" s="9" t="s">
        <v>23</v>
      </c>
    </row>
    <row r="62" spans="1:19" s="14" customFormat="1" ht="35.1" customHeight="1" x14ac:dyDescent="0.25">
      <c r="A62" s="3" t="s">
        <v>17</v>
      </c>
      <c r="B62" s="4" t="s">
        <v>18</v>
      </c>
      <c r="C62" s="4" t="s">
        <v>19</v>
      </c>
      <c r="D62" s="5" t="s">
        <v>20</v>
      </c>
      <c r="E62" s="5" t="s">
        <v>306</v>
      </c>
      <c r="F62" s="5" t="s">
        <v>307</v>
      </c>
      <c r="G62" s="5" t="s">
        <v>23</v>
      </c>
      <c r="H62" s="23" t="s">
        <v>308</v>
      </c>
      <c r="I62" s="5" t="s">
        <v>25</v>
      </c>
      <c r="J62" s="10" t="s">
        <v>26</v>
      </c>
      <c r="K62" s="5"/>
      <c r="L62" s="5" t="s">
        <v>27</v>
      </c>
      <c r="M62" s="7" t="s">
        <v>35</v>
      </c>
      <c r="N62" s="7" t="s">
        <v>29</v>
      </c>
      <c r="O62" s="9" t="s">
        <v>309</v>
      </c>
      <c r="P62" s="9" t="s">
        <v>310</v>
      </c>
      <c r="Q62" s="9"/>
      <c r="R62" s="16" t="str">
        <f t="shared" si="0"/>
        <v>PMMG - 4BPM - Uberaba</v>
      </c>
      <c r="S62" s="9" t="s">
        <v>50</v>
      </c>
    </row>
    <row r="63" spans="1:19" s="14" customFormat="1" ht="35.1" customHeight="1" x14ac:dyDescent="0.25">
      <c r="A63" s="15" t="s">
        <v>311</v>
      </c>
      <c r="B63" s="11" t="s">
        <v>18</v>
      </c>
      <c r="C63" s="11" t="s">
        <v>19</v>
      </c>
      <c r="D63" s="5" t="s">
        <v>20</v>
      </c>
      <c r="E63" s="5" t="s">
        <v>312</v>
      </c>
      <c r="F63" s="5" t="s">
        <v>313</v>
      </c>
      <c r="G63" s="5" t="s">
        <v>23</v>
      </c>
      <c r="H63" s="23" t="s">
        <v>314</v>
      </c>
      <c r="I63" s="5" t="s">
        <v>25</v>
      </c>
      <c r="J63" s="29" t="s">
        <v>315</v>
      </c>
      <c r="K63" s="5"/>
      <c r="L63" s="5" t="s">
        <v>27</v>
      </c>
      <c r="M63" s="7" t="s">
        <v>35</v>
      </c>
      <c r="N63" s="7" t="s">
        <v>29</v>
      </c>
      <c r="O63" s="9" t="s">
        <v>316</v>
      </c>
      <c r="P63" s="9" t="s">
        <v>317</v>
      </c>
      <c r="Q63" s="9"/>
      <c r="R63" s="16" t="str">
        <f t="shared" si="0"/>
        <v>PMMG - 17BPM - Uberlândia</v>
      </c>
      <c r="S63" s="9" t="s">
        <v>50</v>
      </c>
    </row>
    <row r="64" spans="1:19" s="14" customFormat="1" ht="35.1" customHeight="1" x14ac:dyDescent="0.25">
      <c r="A64" s="3" t="s">
        <v>17</v>
      </c>
      <c r="B64" s="4" t="s">
        <v>18</v>
      </c>
      <c r="C64" s="4" t="s">
        <v>19</v>
      </c>
      <c r="D64" s="5" t="s">
        <v>20</v>
      </c>
      <c r="E64" s="5" t="s">
        <v>318</v>
      </c>
      <c r="F64" s="5" t="s">
        <v>319</v>
      </c>
      <c r="G64" s="5" t="s">
        <v>23</v>
      </c>
      <c r="H64" s="23" t="s">
        <v>320</v>
      </c>
      <c r="I64" s="5" t="s">
        <v>25</v>
      </c>
      <c r="J64" s="10" t="s">
        <v>26</v>
      </c>
      <c r="K64" s="5"/>
      <c r="L64" s="5" t="s">
        <v>27</v>
      </c>
      <c r="M64" s="7" t="s">
        <v>40</v>
      </c>
      <c r="N64" s="7" t="s">
        <v>29</v>
      </c>
      <c r="O64" s="9" t="s">
        <v>321</v>
      </c>
      <c r="P64" s="9" t="s">
        <v>322</v>
      </c>
      <c r="Q64" s="9"/>
      <c r="R64" s="16" t="str">
        <f t="shared" si="0"/>
        <v>PMMG - 28BPM - Unaí</v>
      </c>
      <c r="S64" s="9" t="s">
        <v>50</v>
      </c>
    </row>
    <row r="65" spans="1:19" s="14" customFormat="1" ht="35.1" customHeight="1" x14ac:dyDescent="0.25">
      <c r="A65" s="3" t="s">
        <v>17</v>
      </c>
      <c r="B65" s="4" t="s">
        <v>18</v>
      </c>
      <c r="C65" s="4" t="s">
        <v>19</v>
      </c>
      <c r="D65" s="5" t="s">
        <v>47</v>
      </c>
      <c r="E65" s="5" t="s">
        <v>323</v>
      </c>
      <c r="F65" s="5" t="s">
        <v>324</v>
      </c>
      <c r="G65" s="5" t="s">
        <v>23</v>
      </c>
      <c r="H65" s="23" t="s">
        <v>325</v>
      </c>
      <c r="I65" s="5" t="s">
        <v>25</v>
      </c>
      <c r="J65" s="10" t="s">
        <v>26</v>
      </c>
      <c r="K65" s="5"/>
      <c r="L65" s="5" t="s">
        <v>27</v>
      </c>
      <c r="M65" s="7" t="s">
        <v>52</v>
      </c>
      <c r="N65" s="7" t="s">
        <v>29</v>
      </c>
      <c r="O65" s="9" t="s">
        <v>326</v>
      </c>
      <c r="P65" s="9"/>
      <c r="Q65" s="9"/>
      <c r="R65" s="16" t="str">
        <f t="shared" si="0"/>
        <v>CBMMG - 9BBM - Varginha</v>
      </c>
      <c r="S65" s="9" t="s">
        <v>50</v>
      </c>
    </row>
    <row r="66" spans="1:19" s="14" customFormat="1" ht="35.1" customHeight="1" x14ac:dyDescent="0.25">
      <c r="A66" s="3" t="s">
        <v>17</v>
      </c>
      <c r="B66" s="4" t="s">
        <v>18</v>
      </c>
      <c r="C66" s="4" t="s">
        <v>19</v>
      </c>
      <c r="D66" s="5" t="s">
        <v>20</v>
      </c>
      <c r="E66" s="5" t="s">
        <v>327</v>
      </c>
      <c r="F66" s="5" t="s">
        <v>324</v>
      </c>
      <c r="G66" s="5" t="s">
        <v>23</v>
      </c>
      <c r="H66" s="23" t="s">
        <v>328</v>
      </c>
      <c r="I66" s="5" t="s">
        <v>25</v>
      </c>
      <c r="J66" s="10"/>
      <c r="K66" s="5"/>
      <c r="L66" s="5" t="s">
        <v>27</v>
      </c>
      <c r="M66" s="7" t="s">
        <v>35</v>
      </c>
      <c r="N66" s="7" t="s">
        <v>29</v>
      </c>
      <c r="O66" s="9" t="s">
        <v>362</v>
      </c>
      <c r="P66" s="9" t="s">
        <v>329</v>
      </c>
      <c r="Q66" s="9"/>
      <c r="R66" s="16" t="str">
        <f t="shared" si="0"/>
        <v>PMMG - 24BPMG - Varginha</v>
      </c>
      <c r="S66" s="9" t="s">
        <v>23</v>
      </c>
    </row>
    <row r="67" spans="1:19" s="14" customFormat="1" ht="35.1" customHeight="1" x14ac:dyDescent="0.25">
      <c r="A67" s="3" t="s">
        <v>17</v>
      </c>
      <c r="B67" s="4" t="s">
        <v>18</v>
      </c>
      <c r="C67" s="4" t="s">
        <v>19</v>
      </c>
      <c r="D67" s="5" t="s">
        <v>47</v>
      </c>
      <c r="E67" s="5" t="s">
        <v>330</v>
      </c>
      <c r="F67" s="5" t="s">
        <v>331</v>
      </c>
      <c r="G67" s="8" t="s">
        <v>50</v>
      </c>
      <c r="H67" s="25" t="s">
        <v>332</v>
      </c>
      <c r="I67" s="8" t="s">
        <v>25</v>
      </c>
      <c r="J67" s="8" t="s">
        <v>26</v>
      </c>
      <c r="K67" s="8" t="s">
        <v>25</v>
      </c>
      <c r="L67" s="5" t="s">
        <v>27</v>
      </c>
      <c r="M67" s="7" t="s">
        <v>333</v>
      </c>
      <c r="N67" s="7" t="s">
        <v>29</v>
      </c>
      <c r="O67" s="9"/>
      <c r="P67" s="9" t="s">
        <v>372</v>
      </c>
      <c r="Q67" s="9"/>
      <c r="R67" s="16" t="str">
        <f t="shared" si="0"/>
        <v>CBMMG - BMVES - Vespasiano</v>
      </c>
      <c r="S67" s="9" t="s">
        <v>50</v>
      </c>
    </row>
    <row r="68" spans="1:19" s="14" customFormat="1" ht="35.1" customHeight="1" x14ac:dyDescent="0.25">
      <c r="A68" s="3" t="s">
        <v>17</v>
      </c>
      <c r="B68" s="4" t="s">
        <v>18</v>
      </c>
      <c r="C68" s="4" t="s">
        <v>19</v>
      </c>
      <c r="D68" s="5" t="s">
        <v>20</v>
      </c>
      <c r="E68" s="5" t="s">
        <v>334</v>
      </c>
      <c r="F68" s="5" t="s">
        <v>331</v>
      </c>
      <c r="G68" s="5" t="s">
        <v>50</v>
      </c>
      <c r="H68" s="23" t="s">
        <v>335</v>
      </c>
      <c r="I68" s="5" t="s">
        <v>25</v>
      </c>
      <c r="J68" s="10"/>
      <c r="K68" s="5"/>
      <c r="L68" s="5" t="s">
        <v>27</v>
      </c>
      <c r="M68" s="7" t="s">
        <v>336</v>
      </c>
      <c r="N68" s="7" t="s">
        <v>203</v>
      </c>
      <c r="O68" s="9" t="s">
        <v>337</v>
      </c>
      <c r="P68" s="9" t="s">
        <v>338</v>
      </c>
      <c r="Q68" s="9"/>
      <c r="R68" s="16" t="str">
        <f t="shared" ref="R68:R71" si="1">D68&amp;" - "&amp;E68&amp;" - "&amp;F68</f>
        <v>PMMG - 36BPM - Vespasiano</v>
      </c>
      <c r="S68" s="9" t="s">
        <v>23</v>
      </c>
    </row>
    <row r="69" spans="1:19" s="14" customFormat="1" ht="35.1" customHeight="1" x14ac:dyDescent="0.25">
      <c r="A69" s="3" t="s">
        <v>17</v>
      </c>
      <c r="B69" s="4" t="s">
        <v>18</v>
      </c>
      <c r="C69" s="4" t="s">
        <v>19</v>
      </c>
      <c r="D69" s="5" t="s">
        <v>20</v>
      </c>
      <c r="E69" s="7" t="s">
        <v>339</v>
      </c>
      <c r="F69" s="5" t="s">
        <v>340</v>
      </c>
      <c r="G69" s="5" t="s">
        <v>23</v>
      </c>
      <c r="H69" s="23" t="s">
        <v>341</v>
      </c>
      <c r="I69" s="5" t="s">
        <v>25</v>
      </c>
      <c r="J69" s="10" t="s">
        <v>26</v>
      </c>
      <c r="K69" s="5"/>
      <c r="L69" s="5" t="s">
        <v>27</v>
      </c>
      <c r="M69" s="8" t="s">
        <v>59</v>
      </c>
      <c r="N69" s="7" t="s">
        <v>29</v>
      </c>
      <c r="O69" s="9" t="s">
        <v>342</v>
      </c>
      <c r="P69" s="9"/>
      <c r="Q69" s="9" t="s">
        <v>343</v>
      </c>
      <c r="R69" s="16" t="str">
        <f t="shared" si="1"/>
        <v>PMMG - 10CIAIND - Viçosa</v>
      </c>
      <c r="S69" s="9" t="s">
        <v>23</v>
      </c>
    </row>
    <row r="70" spans="1:19" s="14" customFormat="1" ht="45" x14ac:dyDescent="0.25">
      <c r="A70" s="21" t="s">
        <v>344</v>
      </c>
      <c r="B70" s="4" t="s">
        <v>227</v>
      </c>
      <c r="C70" s="4" t="s">
        <v>36</v>
      </c>
      <c r="D70" s="5" t="s">
        <v>47</v>
      </c>
      <c r="E70" s="5" t="s">
        <v>345</v>
      </c>
      <c r="F70" s="5" t="s">
        <v>49</v>
      </c>
      <c r="G70" s="5" t="s">
        <v>23</v>
      </c>
      <c r="H70" s="23" t="s">
        <v>36</v>
      </c>
      <c r="I70" s="5"/>
      <c r="J70" s="10"/>
      <c r="K70" s="5"/>
      <c r="L70" s="8"/>
      <c r="M70" s="8"/>
      <c r="N70" s="8"/>
      <c r="O70" s="9"/>
      <c r="P70" s="9"/>
      <c r="Q70" s="9"/>
      <c r="R70" s="16" t="str">
        <f t="shared" si="1"/>
        <v>CBMMG - Academia - Belo Horizonte</v>
      </c>
      <c r="S70" s="9" t="s">
        <v>23</v>
      </c>
    </row>
    <row r="71" spans="1:19" ht="33.75" x14ac:dyDescent="0.25">
      <c r="A71" s="15" t="s">
        <v>346</v>
      </c>
      <c r="B71" s="4" t="s">
        <v>18</v>
      </c>
      <c r="C71" s="4" t="s">
        <v>19</v>
      </c>
      <c r="D71" s="5" t="s">
        <v>20</v>
      </c>
      <c r="E71" s="5" t="s">
        <v>347</v>
      </c>
      <c r="F71" s="5" t="s">
        <v>49</v>
      </c>
      <c r="G71" s="5" t="s">
        <v>50</v>
      </c>
      <c r="H71" s="23" t="s">
        <v>348</v>
      </c>
      <c r="I71" s="5" t="s">
        <v>25</v>
      </c>
      <c r="J71" s="10" t="s">
        <v>26</v>
      </c>
      <c r="K71" s="5"/>
      <c r="L71" s="5" t="s">
        <v>27</v>
      </c>
      <c r="M71" s="8" t="s">
        <v>82</v>
      </c>
      <c r="N71" s="8" t="s">
        <v>29</v>
      </c>
      <c r="O71" s="9" t="s">
        <v>349</v>
      </c>
      <c r="P71" s="9" t="s">
        <v>350</v>
      </c>
      <c r="Q71" s="9"/>
      <c r="R71" s="16" t="str">
        <f t="shared" si="1"/>
        <v>PMMG - CET - Belo Horizonte</v>
      </c>
      <c r="S71" s="9" t="s">
        <v>23</v>
      </c>
    </row>
    <row r="72" spans="1:19" s="14" customFormat="1" ht="35.1" customHeight="1" x14ac:dyDescent="0.25">
      <c r="A72" s="15" t="s">
        <v>346</v>
      </c>
      <c r="B72" s="11" t="s">
        <v>18</v>
      </c>
      <c r="C72" s="11" t="s">
        <v>19</v>
      </c>
      <c r="D72" s="5" t="s">
        <v>20</v>
      </c>
      <c r="E72" s="5" t="s">
        <v>351</v>
      </c>
      <c r="F72" s="5" t="s">
        <v>352</v>
      </c>
      <c r="G72" s="5" t="s">
        <v>23</v>
      </c>
      <c r="H72" s="23" t="s">
        <v>353</v>
      </c>
      <c r="I72" s="5" t="s">
        <v>25</v>
      </c>
      <c r="J72" s="10"/>
      <c r="K72" s="5"/>
      <c r="L72" s="5" t="s">
        <v>27</v>
      </c>
      <c r="M72" s="7" t="s">
        <v>35</v>
      </c>
      <c r="N72" s="7" t="s">
        <v>29</v>
      </c>
      <c r="O72" s="9" t="s">
        <v>354</v>
      </c>
      <c r="P72" s="9" t="s">
        <v>355</v>
      </c>
      <c r="Q72" s="9"/>
      <c r="R72" s="16" t="str">
        <f>D72&amp;" - "&amp;E72&amp;" - "&amp;F72</f>
        <v>PMMG - 19BPM - Teófilo Otoni</v>
      </c>
      <c r="S72" s="9" t="s">
        <v>23</v>
      </c>
    </row>
  </sheetData>
  <autoFilter ref="A1:IV73"/>
  <sortState ref="A2:P114">
    <sortCondition ref="A2:A114"/>
    <sortCondition ref="F2:F114"/>
    <sortCondition ref="D2:D114"/>
  </sortState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_FiltrarBancodeDados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m752860</dc:creator>
  <cp:keywords/>
  <dc:description/>
  <cp:lastModifiedBy>Jessica</cp:lastModifiedBy>
  <cp:revision>0</cp:revision>
  <dcterms:created xsi:type="dcterms:W3CDTF">2014-08-29T20:47:36Z</dcterms:created>
  <dcterms:modified xsi:type="dcterms:W3CDTF">2022-09-30T12:54:14Z</dcterms:modified>
  <cp:category/>
  <cp:contentStatus/>
</cp:coreProperties>
</file>