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modelo" sheetId="5" r:id="rId1"/>
  </sheets>
  <definedNames>
    <definedName name="_xlnm.Print_Area" localSheetId="0">modelo!$B$1:$G$26</definedName>
  </definedNames>
  <calcPr calcId="145621"/>
</workbook>
</file>

<file path=xl/calcChain.xml><?xml version="1.0" encoding="utf-8"?>
<calcChain xmlns="http://schemas.openxmlformats.org/spreadsheetml/2006/main">
  <c r="J11" i="5" l="1"/>
  <c r="G8" i="5"/>
  <c r="G15" i="5" l="1"/>
  <c r="G13" i="5"/>
  <c r="C18" i="5"/>
  <c r="C17" i="5"/>
  <c r="J9" i="5" s="1"/>
  <c r="C16" i="5"/>
  <c r="J10" i="5" l="1"/>
  <c r="G18" i="5"/>
  <c r="G17" i="5"/>
  <c r="G16" i="5"/>
  <c r="G24" i="5"/>
  <c r="G23" i="5"/>
  <c r="G22" i="5"/>
  <c r="G21" i="5"/>
  <c r="G20" i="5"/>
  <c r="G19" i="5"/>
  <c r="G14" i="5"/>
  <c r="G12" i="5"/>
  <c r="G11" i="5"/>
  <c r="G10" i="5"/>
  <c r="G9" i="5"/>
  <c r="G7" i="5"/>
  <c r="G25" i="5" l="1"/>
  <c r="G26" i="5" l="1"/>
</calcChain>
</file>

<file path=xl/sharedStrings.xml><?xml version="1.0" encoding="utf-8"?>
<sst xmlns="http://schemas.openxmlformats.org/spreadsheetml/2006/main" count="47" uniqueCount="37">
  <si>
    <t>Assinatura (1) - serviços de trafego de voz</t>
  </si>
  <si>
    <t>Assinatura (2) - serviços de trafego de voz e dados</t>
  </si>
  <si>
    <t>Assinatura (3) - serviço de trafego ilimitado de dados e conexão remota a internet</t>
  </si>
  <si>
    <t>VC-1 – ligação feita p/ fixo da mesma cidade ou entre cidades do mesmo DDD (em minutos).</t>
  </si>
  <si>
    <t>A - Consumo por acesso</t>
  </si>
  <si>
    <t>B - Nº. de Acessos</t>
  </si>
  <si>
    <t>DSL-1 – recebimento de ligação dentro do Estado, na área de cobertura de operadora, em cidade c/ DDD diferente (em minutos).</t>
  </si>
  <si>
    <t>DSL-2 – recebimento de ligações em outro Estado (em minutos).</t>
  </si>
  <si>
    <t>AD – adicional de deslocamento (em número de eventos/chamadas).</t>
  </si>
  <si>
    <t>SMS – Mensagens enviadas via celular (em número de mensagens).</t>
  </si>
  <si>
    <t>MMS -  Mensagens de tamanho médio enviadas via celular (em número de mensagens)</t>
  </si>
  <si>
    <t>VALOR MENSAL</t>
  </si>
  <si>
    <t>VALOR ANUAL</t>
  </si>
  <si>
    <t>C - Preço Unitário (com ICMS)</t>
  </si>
  <si>
    <t>D - Total (A x B x C)</t>
  </si>
  <si>
    <r>
      <t>VC-1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– ligação feita de móvel para móvel da mesma operadora, de mesmo DDD e que não pertença ao Plano Corporativo (em minutos).</t>
    </r>
  </si>
  <si>
    <r>
      <t>VC-1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– ligação feita de móvel para móvel de outra operadora, de mesmo DDD (em minutos).</t>
    </r>
  </si>
  <si>
    <r>
      <t>VC-1 R</t>
    </r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– ligação feita quando o aparelho estiver em </t>
    </r>
    <r>
      <rPr>
        <i/>
        <sz val="11"/>
        <color theme="1"/>
        <rFont val="Times New Roman"/>
        <family val="1"/>
      </rPr>
      <t>roaming,</t>
    </r>
    <r>
      <rPr>
        <sz val="11"/>
        <color theme="1"/>
        <rFont val="Times New Roman"/>
        <family val="1"/>
      </rPr>
      <t xml:space="preserve"> de móvel para fixo (em minutos).</t>
    </r>
  </si>
  <si>
    <r>
      <t>VC-1 R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– ligação feita quando o aparelho estiver em </t>
    </r>
    <r>
      <rPr>
        <i/>
        <sz val="11"/>
        <color theme="1"/>
        <rFont val="Times New Roman"/>
        <family val="1"/>
      </rPr>
      <t>roaming,</t>
    </r>
    <r>
      <rPr>
        <sz val="11"/>
        <color theme="1"/>
        <rFont val="Times New Roman"/>
        <family val="1"/>
      </rPr>
      <t xml:space="preserve"> de móvel para móvel da mesma operadora (em minutos).</t>
    </r>
  </si>
  <si>
    <r>
      <t>VC-1 R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– ligação feita quando o aparelho estiver em </t>
    </r>
    <r>
      <rPr>
        <i/>
        <sz val="11"/>
        <color theme="1"/>
        <rFont val="Times New Roman"/>
        <family val="1"/>
      </rPr>
      <t>roaming,</t>
    </r>
    <r>
      <rPr>
        <sz val="11"/>
        <color theme="1"/>
        <rFont val="Times New Roman"/>
        <family val="1"/>
      </rPr>
      <t xml:space="preserve"> de móvel para móvel de outra operadora (em minutos).</t>
    </r>
  </si>
  <si>
    <t>Lote 1 - Serviço Móvel Pessoal</t>
  </si>
  <si>
    <t>Roaming internacional</t>
  </si>
  <si>
    <t>voz</t>
  </si>
  <si>
    <t>voz e dados</t>
  </si>
  <si>
    <t>total de acessos de voz e dados (1)</t>
  </si>
  <si>
    <t>total de modens (1)</t>
  </si>
  <si>
    <t>total de acessos de voz (1) + intragrupo (1) + voz e dados (1)</t>
  </si>
  <si>
    <t>total de acessos de voz (1) + voz e dados (1)</t>
  </si>
  <si>
    <t>total de acessos de voz (1)  + voz e dados (1)</t>
  </si>
  <si>
    <t>Como calcular B - nº de acessos</t>
  </si>
  <si>
    <t>Observação:</t>
  </si>
  <si>
    <t>modelo calculo valor contratual para o lote 1</t>
  </si>
  <si>
    <t>inserir nesta coluna o quantitativo de acessos calculados conforme descrito na coluna E</t>
  </si>
  <si>
    <t>interface (1)</t>
  </si>
  <si>
    <t>total de acessos de voz (1) + intragrupo (1)</t>
  </si>
  <si>
    <t xml:space="preserve"> interface (1)</t>
  </si>
  <si>
    <t>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</si>
</sst>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0" applyNumberFormat="1"/>
    <xf numFmtId="164" fontId="0" fillId="0" borderId="0" xfId="1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4" fillId="3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532607</xdr:colOff>
      <xdr:row>4</xdr:row>
      <xdr:rowOff>793</xdr:rowOff>
    </xdr:from>
    <xdr:to>
      <xdr:col>3</xdr:col>
      <xdr:colOff>534195</xdr:colOff>
      <xdr:row>5</xdr:row>
      <xdr:rowOff>10318</xdr:rowOff>
    </xdr:to>
    <xdr:cxnSp macro="">
      <xdr:nvCxnSpPr>
        <xdr:cNvPr id="3" name="Conector de seta reta 2"/>
        <xdr:cNvCxnSpPr/>
      </xdr:nvCxnSpPr>
      <xdr:spPr>
        <a:xfrm rot="5400000">
          <a:off x="4643438" y="1004887"/>
          <a:ext cx="2000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tabSelected="1" topLeftCell="C1" workbookViewId="0">
      <selection activeCell="E10" sqref="E10"/>
    </sheetView>
  </sheetViews>
  <sheetFormatPr defaultRowHeight="15" x14ac:dyDescent="0.25"/>
  <cols>
    <col min="1" max="1" width="4" customWidth="1"/>
    <col min="2" max="2" width="42.28515625" customWidth="1"/>
    <col min="3" max="3" width="16.85546875" customWidth="1"/>
    <col min="4" max="5" width="15.85546875" customWidth="1"/>
    <col min="6" max="6" width="12.85546875" style="2" customWidth="1"/>
    <col min="7" max="7" width="14.28515625" bestFit="1" customWidth="1"/>
    <col min="8" max="8" width="5.85546875" customWidth="1"/>
    <col min="9" max="9" width="13.85546875" customWidth="1"/>
  </cols>
  <sheetData>
    <row r="2" spans="2:10" ht="18.75" x14ac:dyDescent="0.3">
      <c r="B2" s="17" t="s">
        <v>31</v>
      </c>
      <c r="C2" s="18"/>
      <c r="D2" s="18"/>
      <c r="E2" s="18"/>
      <c r="F2" s="18"/>
      <c r="G2" s="19"/>
    </row>
    <row r="3" spans="2:10" ht="18.75" x14ac:dyDescent="0.3">
      <c r="B3" s="16"/>
      <c r="C3" s="16"/>
      <c r="D3" s="16"/>
      <c r="E3" s="16"/>
      <c r="F3" s="16"/>
      <c r="G3" s="16"/>
    </row>
    <row r="4" spans="2:10" ht="18.75" x14ac:dyDescent="0.3">
      <c r="B4" s="16"/>
      <c r="C4" s="16"/>
      <c r="D4" s="16" t="s">
        <v>32</v>
      </c>
      <c r="E4" s="16"/>
      <c r="F4" s="16"/>
      <c r="G4" s="16"/>
    </row>
    <row r="6" spans="2:10" ht="47.25" x14ac:dyDescent="0.25">
      <c r="B6" s="10" t="s">
        <v>20</v>
      </c>
      <c r="C6" s="11" t="s">
        <v>4</v>
      </c>
      <c r="D6" s="3" t="s">
        <v>5</v>
      </c>
      <c r="E6" s="11" t="s">
        <v>29</v>
      </c>
      <c r="F6" s="3" t="s">
        <v>13</v>
      </c>
      <c r="G6" s="3" t="s">
        <v>14</v>
      </c>
      <c r="H6" s="4"/>
    </row>
    <row r="7" spans="2:10" ht="52.5" customHeight="1" x14ac:dyDescent="0.25">
      <c r="B7" s="5" t="s">
        <v>0</v>
      </c>
      <c r="C7" s="6">
        <v>1</v>
      </c>
      <c r="D7" s="14">
        <v>2</v>
      </c>
      <c r="E7" s="12" t="s">
        <v>34</v>
      </c>
      <c r="F7" s="7">
        <v>2.06</v>
      </c>
      <c r="G7" s="7">
        <f>C7*D7*F7</f>
        <v>4.12</v>
      </c>
      <c r="H7" s="4"/>
    </row>
    <row r="8" spans="2:10" ht="42" customHeight="1" x14ac:dyDescent="0.25">
      <c r="B8" s="5" t="s">
        <v>0</v>
      </c>
      <c r="C8" s="6">
        <v>1</v>
      </c>
      <c r="D8" s="14">
        <v>1</v>
      </c>
      <c r="E8" s="12" t="s">
        <v>35</v>
      </c>
      <c r="F8" s="7">
        <v>2.06</v>
      </c>
      <c r="G8" s="7">
        <f>C8*D8*F8</f>
        <v>2.06</v>
      </c>
      <c r="H8" s="4"/>
    </row>
    <row r="9" spans="2:10" ht="45" x14ac:dyDescent="0.25">
      <c r="B9" s="5" t="s">
        <v>1</v>
      </c>
      <c r="C9" s="6">
        <v>1</v>
      </c>
      <c r="D9" s="15">
        <v>1</v>
      </c>
      <c r="E9" s="13" t="s">
        <v>24</v>
      </c>
      <c r="F9" s="7">
        <v>52.03</v>
      </c>
      <c r="G9" s="7">
        <f t="shared" ref="G9:G24" si="0">C9*D9*F9</f>
        <v>52.03</v>
      </c>
      <c r="H9" s="4"/>
      <c r="I9" t="s">
        <v>22</v>
      </c>
      <c r="J9" s="1">
        <f>F7+C11*F11+C12*F12+C14*F14+C16*F16+C17*F17+C18*F18+C22*F22+C23*F23</f>
        <v>61.61</v>
      </c>
    </row>
    <row r="10" spans="2:10" ht="48.75" customHeight="1" x14ac:dyDescent="0.25">
      <c r="B10" s="5" t="s">
        <v>2</v>
      </c>
      <c r="C10" s="6">
        <v>1</v>
      </c>
      <c r="D10" s="14">
        <v>1</v>
      </c>
      <c r="E10" s="12" t="s">
        <v>25</v>
      </c>
      <c r="F10" s="7">
        <v>40</v>
      </c>
      <c r="G10" s="7">
        <f t="shared" si="0"/>
        <v>40</v>
      </c>
      <c r="H10" s="4"/>
      <c r="I10" t="s">
        <v>23</v>
      </c>
      <c r="J10" s="1">
        <f>F9+C11*F11+C12*F12+C14*F14+C16*F16+C17*F17+C18*F18+C22*F22+C23*F23+C24*F24</f>
        <v>162.82999999999998</v>
      </c>
    </row>
    <row r="11" spans="2:10" ht="60" x14ac:dyDescent="0.25">
      <c r="B11" s="5" t="s">
        <v>3</v>
      </c>
      <c r="C11" s="6">
        <v>90</v>
      </c>
      <c r="D11" s="14">
        <v>3</v>
      </c>
      <c r="E11" s="12" t="s">
        <v>26</v>
      </c>
      <c r="F11" s="7">
        <v>0.04</v>
      </c>
      <c r="G11" s="7">
        <f t="shared" si="0"/>
        <v>10.8</v>
      </c>
      <c r="H11" s="4"/>
      <c r="I11" t="s">
        <v>36</v>
      </c>
      <c r="J11" s="1">
        <f>F8+C13*F13+C15*F15</f>
        <v>70.06</v>
      </c>
    </row>
    <row r="12" spans="2:10" ht="60" x14ac:dyDescent="0.25">
      <c r="B12" s="5" t="s">
        <v>15</v>
      </c>
      <c r="C12" s="6">
        <v>110</v>
      </c>
      <c r="D12" s="14">
        <v>3</v>
      </c>
      <c r="E12" s="12" t="s">
        <v>26</v>
      </c>
      <c r="F12" s="7">
        <v>0.04</v>
      </c>
      <c r="G12" s="7">
        <f t="shared" si="0"/>
        <v>13.200000000000001</v>
      </c>
      <c r="H12" s="4"/>
    </row>
    <row r="13" spans="2:10" ht="48" x14ac:dyDescent="0.25">
      <c r="B13" s="5" t="s">
        <v>15</v>
      </c>
      <c r="C13" s="6">
        <v>200</v>
      </c>
      <c r="D13" s="14">
        <v>1</v>
      </c>
      <c r="E13" s="12" t="s">
        <v>33</v>
      </c>
      <c r="F13" s="7">
        <v>0.04</v>
      </c>
      <c r="G13" s="7">
        <f t="shared" si="0"/>
        <v>8</v>
      </c>
      <c r="H13" s="4"/>
    </row>
    <row r="14" spans="2:10" ht="48" x14ac:dyDescent="0.25">
      <c r="B14" s="8" t="s">
        <v>16</v>
      </c>
      <c r="C14" s="6">
        <v>200</v>
      </c>
      <c r="D14" s="14">
        <v>2</v>
      </c>
      <c r="E14" s="12" t="s">
        <v>27</v>
      </c>
      <c r="F14" s="7">
        <v>0.2</v>
      </c>
      <c r="G14" s="7">
        <f t="shared" si="0"/>
        <v>80</v>
      </c>
      <c r="H14" s="4"/>
    </row>
    <row r="15" spans="2:10" ht="48" x14ac:dyDescent="0.25">
      <c r="B15" s="8" t="s">
        <v>16</v>
      </c>
      <c r="C15" s="6">
        <v>300</v>
      </c>
      <c r="D15" s="14">
        <v>1</v>
      </c>
      <c r="E15" s="12" t="s">
        <v>33</v>
      </c>
      <c r="F15" s="7">
        <v>0.2</v>
      </c>
      <c r="G15" s="7">
        <f t="shared" si="0"/>
        <v>60</v>
      </c>
      <c r="H15" s="4"/>
    </row>
    <row r="16" spans="2:10" ht="57" customHeight="1" x14ac:dyDescent="0.25">
      <c r="B16" s="8" t="s">
        <v>17</v>
      </c>
      <c r="C16" s="6">
        <f>C11*0.1</f>
        <v>9</v>
      </c>
      <c r="D16" s="14">
        <v>2</v>
      </c>
      <c r="E16" s="12" t="s">
        <v>27</v>
      </c>
      <c r="F16" s="7">
        <v>0.04</v>
      </c>
      <c r="G16" s="7">
        <f t="shared" si="0"/>
        <v>0.72</v>
      </c>
      <c r="H16" s="4"/>
    </row>
    <row r="17" spans="2:8" ht="65.25" customHeight="1" x14ac:dyDescent="0.25">
      <c r="B17" s="8" t="s">
        <v>18</v>
      </c>
      <c r="C17" s="6">
        <f>C12*0.1</f>
        <v>11</v>
      </c>
      <c r="D17" s="14">
        <v>3</v>
      </c>
      <c r="E17" s="12" t="s">
        <v>26</v>
      </c>
      <c r="F17" s="7">
        <v>0.04</v>
      </c>
      <c r="G17" s="7">
        <f t="shared" si="0"/>
        <v>1.32</v>
      </c>
      <c r="H17" s="4"/>
    </row>
    <row r="18" spans="2:8" ht="48" x14ac:dyDescent="0.25">
      <c r="B18" s="8" t="s">
        <v>19</v>
      </c>
      <c r="C18" s="6">
        <f>C14*0.1</f>
        <v>20</v>
      </c>
      <c r="D18" s="14">
        <v>2</v>
      </c>
      <c r="E18" s="12" t="s">
        <v>27</v>
      </c>
      <c r="F18" s="7">
        <v>0.2</v>
      </c>
      <c r="G18" s="7">
        <f t="shared" si="0"/>
        <v>8</v>
      </c>
      <c r="H18" s="4"/>
    </row>
    <row r="19" spans="2:8" ht="45" x14ac:dyDescent="0.25">
      <c r="B19" s="8" t="s">
        <v>6</v>
      </c>
      <c r="C19" s="6"/>
      <c r="D19" s="14"/>
      <c r="E19" s="12"/>
      <c r="F19" s="7">
        <v>0</v>
      </c>
      <c r="G19" s="7">
        <f t="shared" si="0"/>
        <v>0</v>
      </c>
      <c r="H19" s="4"/>
    </row>
    <row r="20" spans="2:8" ht="30" x14ac:dyDescent="0.25">
      <c r="B20" s="8" t="s">
        <v>7</v>
      </c>
      <c r="C20" s="6"/>
      <c r="D20" s="14"/>
      <c r="E20" s="12"/>
      <c r="F20" s="7">
        <v>0</v>
      </c>
      <c r="G20" s="7">
        <f t="shared" si="0"/>
        <v>0</v>
      </c>
      <c r="H20" s="4"/>
    </row>
    <row r="21" spans="2:8" ht="30" x14ac:dyDescent="0.25">
      <c r="B21" s="8" t="s">
        <v>8</v>
      </c>
      <c r="C21" s="6"/>
      <c r="D21" s="14"/>
      <c r="E21" s="12"/>
      <c r="F21" s="7">
        <v>0</v>
      </c>
      <c r="G21" s="7">
        <f t="shared" si="0"/>
        <v>0</v>
      </c>
      <c r="H21" s="4"/>
    </row>
    <row r="22" spans="2:8" ht="63.75" customHeight="1" x14ac:dyDescent="0.25">
      <c r="B22" s="8" t="s">
        <v>9</v>
      </c>
      <c r="C22" s="6">
        <v>30</v>
      </c>
      <c r="D22" s="14">
        <v>3</v>
      </c>
      <c r="E22" s="12" t="s">
        <v>26</v>
      </c>
      <c r="F22" s="7">
        <v>0.06</v>
      </c>
      <c r="G22" s="7">
        <f t="shared" si="0"/>
        <v>5.3999999999999995</v>
      </c>
      <c r="H22" s="4"/>
    </row>
    <row r="23" spans="2:8" ht="60" x14ac:dyDescent="0.25">
      <c r="B23" s="8" t="s">
        <v>10</v>
      </c>
      <c r="C23" s="6">
        <v>5</v>
      </c>
      <c r="D23" s="15">
        <v>3</v>
      </c>
      <c r="E23" s="12" t="s">
        <v>26</v>
      </c>
      <c r="F23" s="7">
        <v>0.99</v>
      </c>
      <c r="G23" s="7">
        <f t="shared" si="0"/>
        <v>14.85</v>
      </c>
      <c r="H23" s="4"/>
    </row>
    <row r="24" spans="2:8" ht="69.75" customHeight="1" x14ac:dyDescent="0.25">
      <c r="B24" s="8" t="s">
        <v>21</v>
      </c>
      <c r="C24" s="6">
        <v>5</v>
      </c>
      <c r="D24" s="15">
        <v>2</v>
      </c>
      <c r="E24" s="12" t="s">
        <v>28</v>
      </c>
      <c r="F24" s="7">
        <v>10.25</v>
      </c>
      <c r="G24" s="7">
        <f t="shared" si="0"/>
        <v>102.5</v>
      </c>
      <c r="H24" s="4"/>
    </row>
    <row r="25" spans="2:8" x14ac:dyDescent="0.25">
      <c r="B25" s="20" t="s">
        <v>11</v>
      </c>
      <c r="C25" s="21"/>
      <c r="D25" s="21"/>
      <c r="E25" s="21"/>
      <c r="F25" s="22"/>
      <c r="G25" s="9">
        <f>SUM(G7:G24)</f>
        <v>403.00000000000006</v>
      </c>
      <c r="H25" s="4"/>
    </row>
    <row r="26" spans="2:8" x14ac:dyDescent="0.25">
      <c r="B26" s="20" t="s">
        <v>12</v>
      </c>
      <c r="C26" s="21"/>
      <c r="D26" s="21"/>
      <c r="E26" s="21"/>
      <c r="F26" s="22"/>
      <c r="G26" s="9">
        <f>G25*12</f>
        <v>4836.0000000000009</v>
      </c>
      <c r="H26" s="4"/>
    </row>
    <row r="29" spans="2:8" x14ac:dyDescent="0.25">
      <c r="B29" t="s">
        <v>30</v>
      </c>
      <c r="G29" s="1"/>
    </row>
  </sheetData>
  <mergeCells count="3">
    <mergeCell ref="B2:G2"/>
    <mergeCell ref="B25:F25"/>
    <mergeCell ref="B26:F26"/>
  </mergeCells>
  <printOptions horizontalCentered="1"/>
  <pageMargins left="0.23622047244094491" right="0.23622047244094491" top="0.78740157480314965" bottom="0.78740157480314965" header="0.31496062992125984" footer="0.31496062992125984"/>
  <pageSetup paperSize="9" scale="8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</vt:lpstr>
      <vt:lpstr>modelo!Area_de_impressao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e056</dc:creator>
  <cp:lastModifiedBy>AMANDA SANTANNA CAETANO ROMANO GIRON</cp:lastModifiedBy>
  <cp:lastPrinted>2011-02-17T15:24:49Z</cp:lastPrinted>
  <dcterms:created xsi:type="dcterms:W3CDTF">2011-02-02T12:00:59Z</dcterms:created>
  <dcterms:modified xsi:type="dcterms:W3CDTF">2012-09-17T16:11:10Z</dcterms:modified>
</cp:coreProperties>
</file>