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0171817\Documents\Serviços\"/>
    </mc:Choice>
  </mc:AlternateContent>
  <bookViews>
    <workbookView xWindow="0" yWindow="0" windowWidth="21600" windowHeight="9600"/>
  </bookViews>
  <sheets>
    <sheet name="F.CERT.036 - Normas CARNE BOVIN" sheetId="7" r:id="rId1"/>
    <sheet name="Manual de Gestão" sheetId="6" r:id="rId2"/>
    <sheet name="DN17 - Disp. Licenc." sheetId="8" r:id="rId3"/>
    <sheet name="IN - 65 2006" sheetId="9" r:id="rId4"/>
    <sheet name="IN - 10 2017" sheetId="10" r:id="rId5"/>
    <sheet name="LEI 10021 DE 06.12.1989" sheetId="11" r:id="rId6"/>
    <sheet name="Artigo 14 Lei 10.021 e 9.512" sheetId="18" r:id="rId7"/>
    <sheet name="Anexo 3 - Registro de Animais " sheetId="19" r:id="rId8"/>
    <sheet name="Anexo 4 - Controle Sanitário " sheetId="20" r:id="rId9"/>
    <sheet name="Anexo 5 - Controle de Medicamen" sheetId="21" r:id="rId10"/>
    <sheet name="Anexo 6 - Controle de Insumos" sheetId="22" r:id="rId11"/>
    <sheet name="Anexo 7 - Controle Agrotóxicos" sheetId="23" r:id="rId12"/>
    <sheet name="Anexo 8 - Controle Animal" sheetId="24" r:id="rId13"/>
    <sheet name="Anexo 9 - Controle de Caixa" sheetId="25" r:id="rId14"/>
    <sheet name="Anexo 10 - Tabela Brucelose" sheetId="26" r:id="rId15"/>
  </sheets>
  <definedNames>
    <definedName name="_xlnm._FilterDatabase" localSheetId="0" hidden="1">'F.CERT.036 - Normas CARNE BOVIN'!$A$26:$D$277</definedName>
    <definedName name="_Toc509500913" localSheetId="14">'Anexo 10 - Tabela Brucelose'!$B$2</definedName>
    <definedName name="_xlnm.Print_Area" localSheetId="7">'Anexo 3 - Registro de Animais '!$A$1:$H$38</definedName>
    <definedName name="_xlnm.Print_Area" localSheetId="9">'Anexo 5 - Controle de Medicamen'!$A$1:$J$29</definedName>
    <definedName name="_xlnm.Print_Area" localSheetId="0">'F.CERT.036 - Normas CARNE BOVIN'!$A$1:$D$286</definedName>
  </definedNames>
  <calcPr calcId="162913"/>
</workbook>
</file>

<file path=xl/calcChain.xml><?xml version="1.0" encoding="utf-8"?>
<calcChain xmlns="http://schemas.openxmlformats.org/spreadsheetml/2006/main">
  <c r="G277" i="7" l="1"/>
  <c r="F275" i="7" l="1"/>
  <c r="H275" i="7" s="1"/>
  <c r="F273" i="7"/>
  <c r="H273" i="7" s="1"/>
  <c r="F271" i="7"/>
  <c r="H271" i="7" s="1"/>
  <c r="F269" i="7"/>
  <c r="H269" i="7" s="1"/>
  <c r="F267" i="7"/>
  <c r="H267" i="7" s="1"/>
  <c r="F262" i="7"/>
  <c r="H262" i="7" s="1"/>
  <c r="F245" i="7"/>
  <c r="H245" i="7" s="1"/>
  <c r="F243" i="7"/>
  <c r="H243" i="7" s="1"/>
  <c r="F241" i="7"/>
  <c r="H241" i="7" s="1"/>
  <c r="F239" i="7"/>
  <c r="H239" i="7" s="1"/>
  <c r="F236" i="7"/>
  <c r="H236" i="7" s="1"/>
  <c r="F234" i="7"/>
  <c r="H234" i="7" s="1"/>
  <c r="F232" i="7"/>
  <c r="H232" i="7" s="1"/>
  <c r="F230" i="7"/>
  <c r="H230" i="7" s="1"/>
  <c r="F228" i="7"/>
  <c r="H228" i="7" s="1"/>
  <c r="F226" i="7"/>
  <c r="H226" i="7" s="1"/>
  <c r="F224" i="7"/>
  <c r="H224" i="7" s="1"/>
  <c r="F222" i="7"/>
  <c r="H222" i="7" s="1"/>
  <c r="F220" i="7"/>
  <c r="H220" i="7" s="1"/>
  <c r="F218" i="7"/>
  <c r="H218" i="7" s="1"/>
  <c r="F216" i="7"/>
  <c r="H216" i="7" s="1"/>
  <c r="F214" i="7"/>
  <c r="H214" i="7" s="1"/>
  <c r="F212" i="7"/>
  <c r="H212" i="7" s="1"/>
  <c r="F209" i="7"/>
  <c r="H209" i="7" s="1"/>
  <c r="F207" i="7"/>
  <c r="H207" i="7" s="1"/>
  <c r="F205" i="7"/>
  <c r="H205" i="7" s="1"/>
  <c r="F203" i="7"/>
  <c r="H203" i="7" s="1"/>
  <c r="F201" i="7"/>
  <c r="H201" i="7" s="1"/>
  <c r="F199" i="7"/>
  <c r="H199" i="7" s="1"/>
  <c r="F197" i="7"/>
  <c r="H197" i="7" s="1"/>
  <c r="F195" i="7"/>
  <c r="H195" i="7" s="1"/>
  <c r="F193" i="7"/>
  <c r="H193" i="7" s="1"/>
  <c r="F191" i="7"/>
  <c r="H191" i="7" s="1"/>
  <c r="F189" i="7"/>
  <c r="H189" i="7" s="1"/>
  <c r="F187" i="7"/>
  <c r="H187" i="7" s="1"/>
  <c r="F185" i="7"/>
  <c r="H185" i="7" s="1"/>
  <c r="F183" i="7"/>
  <c r="H183" i="7" s="1"/>
  <c r="F181" i="7"/>
  <c r="H181" i="7" s="1"/>
  <c r="F173" i="7"/>
  <c r="H173" i="7" s="1"/>
  <c r="F171" i="7"/>
  <c r="H171" i="7" s="1"/>
  <c r="F169" i="7"/>
  <c r="H169" i="7" s="1"/>
  <c r="F167" i="7"/>
  <c r="H167" i="7" s="1"/>
  <c r="F165" i="7"/>
  <c r="H165" i="7" s="1"/>
  <c r="F163" i="7"/>
  <c r="H163" i="7" s="1"/>
  <c r="F161" i="7"/>
  <c r="H161" i="7" s="1"/>
  <c r="F159" i="7"/>
  <c r="H159" i="7" s="1"/>
  <c r="F147" i="7"/>
  <c r="H147" i="7" s="1"/>
  <c r="F145" i="7"/>
  <c r="H145" i="7" s="1"/>
  <c r="D276" i="7"/>
  <c r="D274" i="7"/>
  <c r="D272" i="7"/>
  <c r="D270" i="7"/>
  <c r="D268" i="7"/>
  <c r="D265" i="7"/>
  <c r="D263" i="7"/>
  <c r="D260" i="7"/>
  <c r="D258" i="7"/>
  <c r="D256" i="7"/>
  <c r="D254" i="7"/>
  <c r="D252" i="7"/>
  <c r="D250" i="7"/>
  <c r="D248" i="7"/>
  <c r="D246" i="7"/>
  <c r="D244" i="7"/>
  <c r="D242" i="7"/>
  <c r="D240" i="7"/>
  <c r="D237" i="7"/>
  <c r="D235" i="7"/>
  <c r="D233" i="7"/>
  <c r="D231" i="7"/>
  <c r="D229" i="7"/>
  <c r="D227" i="7"/>
  <c r="D225" i="7"/>
  <c r="D223" i="7"/>
  <c r="D221" i="7"/>
  <c r="D219" i="7"/>
  <c r="D217" i="7"/>
  <c r="D215" i="7"/>
  <c r="D213" i="7"/>
  <c r="D210" i="7"/>
  <c r="D208" i="7"/>
  <c r="D206" i="7"/>
  <c r="D204" i="7"/>
  <c r="D202" i="7"/>
  <c r="D200" i="7"/>
  <c r="D198" i="7"/>
  <c r="D196" i="7"/>
  <c r="D194" i="7"/>
  <c r="D192" i="7"/>
  <c r="D190" i="7"/>
  <c r="D188" i="7"/>
  <c r="D186" i="7"/>
  <c r="D184" i="7"/>
  <c r="D182" i="7"/>
  <c r="D180" i="7"/>
  <c r="D178" i="7"/>
  <c r="D174" i="7"/>
  <c r="D172" i="7"/>
  <c r="D170" i="7"/>
  <c r="D168" i="7"/>
  <c r="D166" i="7"/>
  <c r="D164" i="7"/>
  <c r="D162" i="7"/>
  <c r="D160" i="7"/>
  <c r="D158" i="7"/>
  <c r="D156" i="7"/>
  <c r="D154" i="7"/>
  <c r="D152" i="7"/>
  <c r="D150" i="7"/>
  <c r="D148" i="7"/>
  <c r="D146" i="7"/>
  <c r="F264" i="7" l="1"/>
  <c r="H264" i="7" s="1"/>
  <c r="F259" i="7"/>
  <c r="H259" i="7" s="1"/>
  <c r="F257" i="7"/>
  <c r="H257" i="7" s="1"/>
  <c r="F255" i="7"/>
  <c r="H255" i="7" s="1"/>
  <c r="F253" i="7"/>
  <c r="H253" i="7" s="1"/>
  <c r="F251" i="7"/>
  <c r="H251" i="7" s="1"/>
  <c r="F249" i="7"/>
  <c r="H249" i="7" s="1"/>
  <c r="F247" i="7"/>
  <c r="H247" i="7" s="1"/>
  <c r="F179" i="7"/>
  <c r="H179" i="7" s="1"/>
  <c r="F177" i="7"/>
  <c r="H177" i="7" s="1"/>
  <c r="F157" i="7"/>
  <c r="H157" i="7" s="1"/>
  <c r="F155" i="7"/>
  <c r="H155" i="7" s="1"/>
  <c r="F153" i="7"/>
  <c r="H153" i="7" s="1"/>
  <c r="F151" i="7"/>
  <c r="H151" i="7" s="1"/>
  <c r="F149" i="7"/>
  <c r="H149" i="7" s="1"/>
  <c r="D142" i="7" l="1"/>
  <c r="D140" i="7"/>
  <c r="D137" i="7"/>
  <c r="D135" i="7"/>
  <c r="D133" i="7"/>
  <c r="D131" i="7"/>
  <c r="D129" i="7"/>
  <c r="D127" i="7"/>
  <c r="D125" i="7"/>
  <c r="D123" i="7"/>
  <c r="D121" i="7"/>
  <c r="D119" i="7"/>
  <c r="D117" i="7"/>
  <c r="D115" i="7"/>
  <c r="D113" i="7"/>
  <c r="D111" i="7"/>
  <c r="D109" i="7"/>
  <c r="D107" i="7"/>
  <c r="D105" i="7"/>
  <c r="D102" i="7"/>
  <c r="D100" i="7"/>
  <c r="D98" i="7"/>
  <c r="D96" i="7"/>
  <c r="D93" i="7"/>
  <c r="D90" i="7"/>
  <c r="D88" i="7"/>
  <c r="D86" i="7"/>
  <c r="D84" i="7"/>
  <c r="D82" i="7"/>
  <c r="D80" i="7"/>
  <c r="D77" i="7"/>
  <c r="D75" i="7"/>
  <c r="D73" i="7"/>
  <c r="D71" i="7"/>
  <c r="D69" i="7"/>
  <c r="D67" i="7"/>
  <c r="D65" i="7"/>
  <c r="D63" i="7"/>
  <c r="D61" i="7"/>
  <c r="D59" i="7"/>
  <c r="D57" i="7"/>
  <c r="D55" i="7"/>
  <c r="D52" i="7"/>
  <c r="D50" i="7"/>
  <c r="D48" i="7"/>
  <c r="D45" i="7"/>
  <c r="D43" i="7"/>
  <c r="D41" i="7"/>
  <c r="D37" i="7"/>
  <c r="D35" i="7"/>
  <c r="D33" i="7"/>
  <c r="D30" i="7"/>
  <c r="D28" i="7"/>
  <c r="F141" i="7" l="1"/>
  <c r="H141" i="7" s="1"/>
  <c r="F139" i="7"/>
  <c r="H139" i="7" s="1"/>
  <c r="F136" i="7"/>
  <c r="H136" i="7" s="1"/>
  <c r="F134" i="7"/>
  <c r="H134" i="7" s="1"/>
  <c r="F132" i="7"/>
  <c r="H132" i="7" s="1"/>
  <c r="F130" i="7"/>
  <c r="H130" i="7" s="1"/>
  <c r="F128" i="7"/>
  <c r="H128" i="7" s="1"/>
  <c r="F126" i="7"/>
  <c r="H126" i="7" s="1"/>
  <c r="F124" i="7"/>
  <c r="H124" i="7" s="1"/>
  <c r="F122" i="7"/>
  <c r="H122" i="7" s="1"/>
  <c r="F120" i="7"/>
  <c r="H120" i="7" s="1"/>
  <c r="F118" i="7"/>
  <c r="H118" i="7" s="1"/>
  <c r="F116" i="7"/>
  <c r="H116" i="7" s="1"/>
  <c r="F114" i="7"/>
  <c r="H114" i="7" s="1"/>
  <c r="F112" i="7"/>
  <c r="H112" i="7" s="1"/>
  <c r="F110" i="7"/>
  <c r="H110" i="7" s="1"/>
  <c r="F108" i="7"/>
  <c r="H108" i="7" s="1"/>
  <c r="F106" i="7"/>
  <c r="H106" i="7" s="1"/>
  <c r="F104" i="7"/>
  <c r="H104" i="7" s="1"/>
  <c r="F101" i="7"/>
  <c r="H101" i="7" s="1"/>
  <c r="F99" i="7"/>
  <c r="H99" i="7" s="1"/>
  <c r="F97" i="7"/>
  <c r="H97" i="7" s="1"/>
  <c r="F95" i="7"/>
  <c r="H95" i="7" s="1"/>
  <c r="F92" i="7"/>
  <c r="H92" i="7" s="1"/>
  <c r="F89" i="7"/>
  <c r="H89" i="7" s="1"/>
  <c r="F87" i="7"/>
  <c r="H87" i="7" s="1"/>
  <c r="F85" i="7"/>
  <c r="H85" i="7" s="1"/>
  <c r="F83" i="7"/>
  <c r="H83" i="7" s="1"/>
  <c r="F81" i="7"/>
  <c r="H81" i="7" s="1"/>
  <c r="F79" i="7"/>
  <c r="H79" i="7" s="1"/>
  <c r="F76" i="7"/>
  <c r="H76" i="7" s="1"/>
  <c r="F74" i="7"/>
  <c r="H74" i="7" s="1"/>
  <c r="F72" i="7"/>
  <c r="H72" i="7" s="1"/>
  <c r="F70" i="7"/>
  <c r="H70" i="7" s="1"/>
  <c r="F68" i="7"/>
  <c r="H68" i="7" s="1"/>
  <c r="F66" i="7"/>
  <c r="H66" i="7" s="1"/>
  <c r="F64" i="7"/>
  <c r="H64" i="7" s="1"/>
  <c r="F62" i="7"/>
  <c r="H62" i="7" s="1"/>
  <c r="F60" i="7"/>
  <c r="H60" i="7" s="1"/>
  <c r="F58" i="7"/>
  <c r="H58" i="7" s="1"/>
  <c r="F56" i="7"/>
  <c r="H56" i="7" s="1"/>
  <c r="F54" i="7"/>
  <c r="H54" i="7" s="1"/>
  <c r="F51" i="7"/>
  <c r="H51" i="7" s="1"/>
  <c r="F49" i="7"/>
  <c r="H49" i="7" s="1"/>
  <c r="F47" i="7"/>
  <c r="H47" i="7" s="1"/>
  <c r="F44" i="7"/>
  <c r="H44" i="7" s="1"/>
  <c r="F42" i="7"/>
  <c r="H42" i="7" s="1"/>
  <c r="F40" i="7"/>
  <c r="H40" i="7" s="1"/>
  <c r="F36" i="7"/>
  <c r="H36" i="7" s="1"/>
  <c r="F34" i="7"/>
  <c r="H34" i="7" s="1"/>
  <c r="F32" i="7"/>
  <c r="H32" i="7" s="1"/>
  <c r="F29" i="7"/>
  <c r="H29" i="7" s="1"/>
  <c r="F27" i="7"/>
  <c r="F277" i="7" l="1"/>
  <c r="H27" i="7"/>
  <c r="H277" i="7" l="1"/>
  <c r="F280" i="7" s="1"/>
  <c r="G281" i="7" s="1"/>
  <c r="D12" i="7" s="1"/>
  <c r="F13" i="7"/>
  <c r="C15" i="7" s="1"/>
</calcChain>
</file>

<file path=xl/comments1.xml><?xml version="1.0" encoding="utf-8"?>
<comments xmlns="http://schemas.openxmlformats.org/spreadsheetml/2006/main">
  <authors>
    <author>Rogério Carvalho Fernandes</author>
    <author>Lucas Silva Ferreira Guimarães</author>
    <author>m11990553</author>
  </authors>
  <commentList>
    <comment ref="C12" authorId="0" shapeId="0">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1" shapeId="0">
      <text>
        <r>
          <rPr>
            <b/>
            <sz val="9"/>
            <color indexed="81"/>
            <rFont val="Tahoma"/>
            <family val="2"/>
          </rPr>
          <t>Lucas Silva Ferreira Guimarães:</t>
        </r>
        <r>
          <rPr>
            <sz val="9"/>
            <color indexed="81"/>
            <rFont val="Tahoma"/>
            <family val="2"/>
          </rPr>
          <t xml:space="preserve">
Todas as páginas devem ser rubricadas</t>
        </r>
      </text>
    </comment>
    <comment ref="A20" authorId="2" shapeId="0">
      <text>
        <r>
          <rPr>
            <b/>
            <sz val="9"/>
            <color indexed="81"/>
            <rFont val="Tahoma"/>
            <family val="2"/>
          </rPr>
          <t>m11990553:</t>
        </r>
        <r>
          <rPr>
            <sz val="9"/>
            <color indexed="81"/>
            <rFont val="Tahoma"/>
            <family val="2"/>
          </rPr>
          <t xml:space="preserve">
A auditoria tem por objetivo verificar se a propriedade atende aos critérios para a certificação do Programa Certifica Minas - Carne Bovina.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84" authorId="2"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de análises laboratoriais (se aplicável). </t>
        </r>
      </text>
    </comment>
    <comment ref="A286" authorId="2"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<sst xmlns="http://schemas.openxmlformats.org/spreadsheetml/2006/main" count="2219" uniqueCount="1740">
  <si>
    <t>NORMAS</t>
  </si>
  <si>
    <t>1.1</t>
  </si>
  <si>
    <t>1.2</t>
  </si>
  <si>
    <t>1.3</t>
  </si>
  <si>
    <t>1.4</t>
  </si>
  <si>
    <t>Verificação visual.</t>
  </si>
  <si>
    <t>2.1</t>
  </si>
  <si>
    <t>2.2</t>
  </si>
  <si>
    <t>3.1</t>
  </si>
  <si>
    <t>3.2</t>
  </si>
  <si>
    <t>4.1</t>
  </si>
  <si>
    <t>4.2</t>
  </si>
  <si>
    <t>4.3</t>
  </si>
  <si>
    <t>4.4</t>
  </si>
  <si>
    <t>4.5</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</si>
  <si>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</si>
  <si>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</si>
  <si>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</si>
  <si>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</si>
  <si>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</si>
  <si>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</si>
  <si>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</si>
  <si>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</si>
  <si>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</si>
  <si>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</si>
  <si>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</si>
  <si>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</si>
  <si>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</si>
  <si>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</si>
  <si>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</si>
  <si>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</si>
  <si>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</si>
  <si>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</si>
  <si>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MINISTÉRIO DA AGRICULTURA, PECUÁRIA E ABASTECIMENTO</t>
  </si>
  <si>
    <t>CAPÍTULO I</t>
  </si>
  <si>
    <t>CAPÍTULO II</t>
  </si>
  <si>
    <t>CAPÍTULO III</t>
  </si>
  <si>
    <t>CAPÍTULO IV</t>
  </si>
  <si>
    <t>CAPÍTULO V</t>
  </si>
  <si>
    <t>ANEXO I</t>
  </si>
  <si>
    <t>ANEXO IV</t>
  </si>
  <si>
    <t>ANEXO II</t>
  </si>
  <si>
    <t>ANEXO III</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</si>
  <si>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</si>
  <si>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</si>
  <si>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</si>
  <si>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</si>
  <si>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</si>
  <si>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</si>
  <si>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</si>
  <si>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</si>
  <si>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</si>
  <si>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</si>
  <si>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</si>
  <si>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</si>
  <si>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</si>
  <si>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</si>
  <si>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</si>
  <si>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</si>
  <si>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</si>
  <si>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</si>
  <si>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</si>
  <si>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</si>
  <si>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</si>
  <si>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</si>
  <si>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</si>
  <si>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</si>
  <si>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</si>
  <si>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</si>
  <si>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</si>
  <si>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</si>
  <si>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</si>
  <si>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</si>
  <si>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</si>
  <si>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</si>
  <si>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</si>
  <si>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</si>
  <si>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</si>
  <si>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</si>
  <si>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</si>
  <si>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</si>
  <si>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</si>
  <si>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</si>
  <si>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</si>
  <si>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</si>
  <si>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</si>
  <si>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</si>
  <si>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</si>
  <si>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</si>
  <si>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</si>
  <si>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</si>
  <si>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</si>
  <si>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</si>
  <si>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</si>
  <si>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</si>
  <si>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</si>
  <si>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</si>
  <si>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</si>
  <si>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</si>
  <si>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</si>
  <si>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</si>
  <si>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</si>
  <si>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</si>
  <si>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</si>
  <si>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</si>
  <si>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</si>
  <si>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</si>
  <si>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</si>
  <si>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</si>
  <si>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</si>
  <si>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</si>
  <si>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</si>
  <si>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</si>
  <si>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</si>
  <si>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</si>
  <si>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</si>
  <si>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</si>
  <si>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</si>
  <si>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</si>
  <si>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</si>
  <si>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</si>
  <si>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</si>
  <si>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</si>
  <si>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</si>
  <si>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</si>
  <si>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</si>
  <si>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</si>
  <si>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</si>
  <si>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</si>
  <si>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</si>
  <si>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</si>
  <si>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</si>
  <si>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</si>
  <si>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</si>
  <si>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</si>
  <si>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</si>
  <si>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</si>
  <si>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</si>
  <si>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</si>
  <si>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</si>
  <si>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</si>
  <si>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</si>
  <si>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</si>
  <si>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</si>
  <si>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</si>
  <si>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</si>
  <si>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</si>
  <si>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</si>
  <si>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</si>
  <si>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</si>
  <si>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</si>
  <si>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</si>
  <si>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</si>
  <si>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</si>
  <si>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</si>
  <si>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</si>
  <si>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</si>
  <si>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</si>
  <si>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</si>
  <si>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</si>
  <si>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</si>
  <si>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</si>
  <si>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</si>
  <si>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</si>
  <si>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</si>
  <si>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</si>
  <si>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</si>
  <si>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</si>
  <si>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</si>
  <si>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</si>
  <si>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</si>
  <si>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</si>
  <si>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</si>
  <si>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</si>
  <si>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</si>
  <si>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</si>
  <si>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</si>
  <si>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</si>
  <si>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</si>
  <si>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</si>
  <si>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</si>
  <si>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</si>
  <si>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</si>
  <si>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</si>
  <si>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</si>
  <si>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</si>
  <si>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</si>
  <si>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</si>
  <si>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</si>
  <si>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</si>
  <si>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</si>
  <si>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</si>
  <si>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</si>
  <si>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</si>
  <si>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</si>
  <si>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</si>
  <si>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</si>
  <si>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</si>
  <si>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</si>
  <si>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</si>
  <si>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</si>
  <si>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</si>
  <si>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</si>
  <si>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</si>
  <si>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</si>
  <si>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</si>
  <si>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</si>
  <si>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</si>
  <si>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</si>
  <si>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</si>
  <si>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</si>
  <si>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</si>
  <si>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</si>
  <si>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</si>
  <si>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</si>
  <si>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</si>
  <si>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</si>
  <si>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</si>
  <si>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</si>
  <si>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</si>
  <si>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</si>
  <si>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</si>
  <si>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</si>
  <si>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</si>
  <si>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</si>
  <si>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</si>
  <si>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</si>
  <si>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</si>
  <si>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</si>
  <si>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</si>
  <si>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</si>
  <si>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</si>
  <si>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</si>
  <si>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</si>
  <si>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</si>
  <si>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</si>
  <si>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</si>
  <si>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</si>
  <si>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</si>
  <si>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</si>
  <si>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</si>
  <si>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</si>
  <si>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</si>
  <si>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</si>
  <si>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</si>
  <si>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</si>
  <si>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</si>
  <si>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</si>
  <si>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</si>
  <si>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</si>
  <si>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</si>
  <si>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</si>
  <si>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</si>
  <si>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</si>
  <si>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</si>
  <si>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</si>
  <si>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</si>
  <si>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</si>
  <si>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</si>
  <si>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</si>
  <si>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</si>
  <si>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</si>
  <si>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</si>
  <si>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</si>
  <si>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</si>
  <si>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</si>
  <si>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</si>
  <si>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</si>
  <si>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</si>
  <si>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</si>
  <si>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</si>
  <si>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</si>
  <si>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</si>
  <si>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</si>
  <si>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</si>
  <si>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</si>
  <si>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</si>
  <si>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</si>
  <si>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</si>
  <si>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</si>
  <si>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</si>
  <si>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</si>
  <si>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</si>
  <si>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</si>
  <si>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</si>
  <si>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</si>
  <si>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</si>
  <si>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</si>
  <si>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</si>
  <si>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</si>
  <si>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</si>
  <si>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</si>
  <si>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</si>
  <si>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</si>
  <si>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</si>
  <si>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</si>
  <si>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</si>
  <si>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</si>
  <si>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</si>
  <si>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</si>
  <si>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</si>
  <si>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</si>
  <si>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</si>
  <si>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</si>
  <si>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</si>
  <si>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</si>
  <si>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</si>
  <si>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</si>
  <si>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</si>
  <si>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</si>
  <si>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</si>
  <si>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</si>
  <si>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</si>
  <si>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</si>
  <si>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</si>
  <si>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</si>
  <si>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</si>
  <si>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</si>
  <si>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</si>
  <si>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</si>
  <si>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</si>
  <si>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</si>
  <si>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</si>
  <si>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</si>
  <si>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</si>
  <si>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</si>
  <si>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</si>
  <si>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</si>
  <si>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</si>
  <si>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</si>
  <si>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</si>
  <si>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</si>
  <si>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</si>
  <si>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</si>
  <si>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</si>
  <si>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</si>
  <si>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</si>
  <si>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</si>
  <si>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</si>
  <si>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</si>
  <si>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</si>
  <si>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</si>
  <si>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</si>
  <si>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</si>
  <si>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</si>
  <si>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</si>
  <si>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</si>
  <si>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</si>
  <si>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</si>
  <si>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</si>
  <si>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</si>
  <si>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</si>
  <si>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</si>
  <si>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</si>
  <si>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</si>
  <si>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</si>
  <si>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</si>
  <si>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</si>
  <si>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</si>
  <si>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</si>
  <si>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</si>
  <si>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</si>
  <si>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</si>
  <si>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</si>
  <si>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</si>
  <si>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</si>
  <si>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</si>
  <si>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</si>
  <si>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</si>
  <si>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</si>
  <si>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</si>
  <si>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</si>
  <si>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</si>
  <si>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</si>
  <si>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</si>
  <si>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</si>
  <si>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</si>
  <si>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</si>
  <si>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</si>
  <si>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</si>
  <si>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</si>
  <si>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</si>
  <si>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</si>
  <si>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</si>
  <si>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</si>
  <si>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</si>
  <si>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</si>
  <si>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</si>
  <si>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</si>
  <si>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</si>
  <si>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</si>
  <si>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</si>
  <si>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</si>
  <si>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</si>
  <si>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</si>
  <si>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</si>
  <si>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</si>
  <si>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</si>
  <si>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</si>
  <si>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</si>
  <si>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</si>
  <si>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</si>
  <si>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</si>
  <si>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</si>
  <si>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</si>
  <si>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</si>
  <si>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</si>
  <si>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</si>
  <si>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</si>
  <si>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</si>
  <si>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</si>
  <si>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</si>
  <si>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</si>
  <si>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</si>
  <si>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</si>
  <si>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</si>
  <si>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</si>
  <si>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</si>
  <si>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</si>
  <si>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</si>
  <si>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</si>
  <si>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</si>
  <si>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</si>
  <si>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</si>
  <si>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</si>
  <si>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</si>
  <si>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</si>
  <si>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</si>
  <si>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</si>
  <si>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</si>
  <si>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</si>
  <si>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</si>
  <si>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</si>
  <si>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</si>
  <si>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</si>
  <si>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</si>
  <si>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</si>
  <si>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</si>
  <si>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</si>
  <si>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</si>
  <si>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</si>
  <si>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</si>
  <si>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</si>
  <si>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</si>
  <si>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</si>
  <si>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</si>
  <si>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</si>
  <si>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</si>
  <si>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</si>
  <si>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</si>
  <si>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</si>
  <si>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</si>
  <si>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</si>
  <si>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</si>
  <si>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</si>
  <si>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</si>
  <si>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</si>
  <si>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</si>
  <si>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</si>
  <si>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</si>
  <si>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</si>
  <si>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</si>
  <si>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</si>
  <si>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</si>
  <si>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NORMAS CERTIFICA MINAS CARNE BOVINA</t>
  </si>
  <si>
    <t>1 - INFRAESTRUTURA DA PROPRIEDADE</t>
  </si>
  <si>
    <t>As vias internas de acesso às instalações devem ser mantidas em boas condições de tráfego.</t>
  </si>
  <si>
    <t>Verificar de forma presencial.</t>
  </si>
  <si>
    <t>O curral deve proporcionar condições para atendimento das práticas de manejo com os animais.</t>
  </si>
  <si>
    <t xml:space="preserve">O brete e ou tronco devem estar em bom estado de conservação e proporcionar condições seguras para o manejo dos animais.  </t>
  </si>
  <si>
    <t>Verificar de forma presencial</t>
  </si>
  <si>
    <t>O curral deve ter cestos de lixo em boas condições e com tampa ou outros sistemas de acondicionamento do lixo.</t>
  </si>
  <si>
    <t>1.5</t>
  </si>
  <si>
    <t>O curral deve possuir água limpa e bebedouro para os animais.</t>
  </si>
  <si>
    <t>1.6</t>
  </si>
  <si>
    <t>O embarcadouro deve proporcionar condições seguras para o manejo de embarque e desembarque dos animais.</t>
  </si>
  <si>
    <t>1.7</t>
  </si>
  <si>
    <t>Os bebedouros devem ser mantidos limpos, em bom estado de conservação e condição de acesso.</t>
  </si>
  <si>
    <t xml:space="preserve">1.8 </t>
  </si>
  <si>
    <t>Os comedouros devem ser mantidos limpos e em bom estado de conservação.</t>
  </si>
  <si>
    <t>1.9</t>
  </si>
  <si>
    <t>A propriedade deve possuir banheiro e local apropriado para refeições.</t>
  </si>
  <si>
    <t xml:space="preserve">1.10 </t>
  </si>
  <si>
    <t>1.11</t>
  </si>
  <si>
    <t>O abrigo para maquinas e equipamentos deve ser mantido limpo e organizado.</t>
  </si>
  <si>
    <t>1.12</t>
  </si>
  <si>
    <t>O local de abrigo para alimentos, insumos e produtos químicos deve ser mantido limpo, organizado e possuir barreiras físicas de proteção.</t>
  </si>
  <si>
    <t>1.13</t>
  </si>
  <si>
    <t>O depósito de alimentos deve ser mantido limpo e possuir barreiras físicas de proteção.</t>
  </si>
  <si>
    <t>1.14</t>
  </si>
  <si>
    <t>Em sistemas confinados de produção as instalações deverão estar dimensionadas a atender as necessidades mínimas dos animais.</t>
  </si>
  <si>
    <t>Verificar de forma presencial ou por meio de entrevista ou registros.</t>
  </si>
  <si>
    <t>1.15</t>
  </si>
  <si>
    <t>O sistema de produção deve possuir instalações para manejo e estocagem de dejetos.</t>
  </si>
  <si>
    <t xml:space="preserve">  2 REBANHO </t>
  </si>
  <si>
    <t xml:space="preserve">         2.1- Rebanho / Sanidade </t>
  </si>
  <si>
    <t xml:space="preserve">2.1.1 </t>
  </si>
  <si>
    <t>Em sistemas de produção de cria e/ou ciclo completo a identificação dos animais deve ser individualizada e mantida atualizada.</t>
  </si>
  <si>
    <t>Verificar de forma presencial e por meio de registros.</t>
  </si>
  <si>
    <t xml:space="preserve">2.1.2 </t>
  </si>
  <si>
    <t>Em sistemas de produção de recria, engorda e confinamento os lotes de animais devem ser identificados.</t>
  </si>
  <si>
    <t xml:space="preserve">2.1.3 </t>
  </si>
  <si>
    <t>A propriedade deve possuir um calendário para controle sanitário do rebanho.</t>
  </si>
  <si>
    <t xml:space="preserve">Verificar de forma presencial e/ou por meio de registros. 
 </t>
  </si>
  <si>
    <t>2.1.4</t>
  </si>
  <si>
    <t>Os equipamentos como seringas e agulhas a serem utilizados em vacinações e ou na aplicação de medicamentos devem estar devidamente higienizados e esterilizados ou ser descartáveis.</t>
  </si>
  <si>
    <t>Verificar por meio de entrevista ou de forma presencial.</t>
  </si>
  <si>
    <t>2.1.5</t>
  </si>
  <si>
    <t>As vacinas devem ser mantidas, da aquisição à aplicação, em ambiente de refrigeração que resguarde suas condições de imunização, conforme preconizado pelo fabricante.</t>
  </si>
  <si>
    <t>2.1.6</t>
  </si>
  <si>
    <t>O rebanho deve ser vacinado contra febre aftosa conforme calendário oficial estabelecido pelo IMA, instituição responsável pelo serviço de defesa sanitária animal do Estado.</t>
  </si>
  <si>
    <t>Verificar por meio de registros.</t>
  </si>
  <si>
    <t>2.1.7</t>
  </si>
  <si>
    <t>O atestado veterinário de vacinação das fêmeas bovinas do rebanho contra brucelose deve ser mantido sob a guarda do produtor.</t>
  </si>
  <si>
    <t xml:space="preserve">2.1.8 </t>
  </si>
  <si>
    <t>Sistemas de produção de cria ou ciclo completo deverão realizar por amostragem exames anuais de brucelose e tuberculose nos animais.</t>
  </si>
  <si>
    <t xml:space="preserve">2.1.9 </t>
  </si>
  <si>
    <t>Animais recém-adquiridos ou em tratamento devem ficar em quarentena em local específico e destinado a esta finalidade.</t>
  </si>
  <si>
    <t xml:space="preserve">2.1.10 </t>
  </si>
  <si>
    <t>Animais acometidos por doenças ou injúrias, devem ser separados, identificados e receber tratamento adequado e imediato.</t>
  </si>
  <si>
    <t xml:space="preserve">2.1.11 </t>
  </si>
  <si>
    <t>A eutanásia em animais deve ser feita por médico veterinário.</t>
  </si>
  <si>
    <t xml:space="preserve">2.1.12 </t>
  </si>
  <si>
    <t>O descarte da(s) carcaça(s) dos animais da propriedade deve ser realizado de forma adequada.</t>
  </si>
  <si>
    <t>Verificar por meio de entrevista ou registros.</t>
  </si>
  <si>
    <t xml:space="preserve">2.1.13 </t>
  </si>
  <si>
    <t>O uso de medicamentos nos animais do rebanho deve ser feito mediante prescrição de médico veterinário.</t>
  </si>
  <si>
    <t xml:space="preserve">2.1.14 </t>
  </si>
  <si>
    <t>A movimentação de animais entre estabelecimentos deve ocorrer com emissão da guia de trânsito animal (GTA).</t>
  </si>
  <si>
    <t xml:space="preserve">2.1.15 </t>
  </si>
  <si>
    <t>Os controles de berne, carrapato e moscas devem ocorrer sob recomendação e orientação de médico veterinário, bem como devem ser registradas as datas em que ocorreram e o produto utilizado.</t>
  </si>
  <si>
    <t xml:space="preserve">2.1.16 </t>
  </si>
  <si>
    <t>Todos os produtos químicos e medicamentos utilizados nos animais ou utilizados no controle de pragas e insetos devem ter seus registros em órgão competente, ser obedecidos seus prazos de validade e período de carência, e utilizados conforme recomendação do fabricante e de técnico que atenda a propriedade.</t>
  </si>
  <si>
    <t>Verificar de forma presencial ou por meio de registros.</t>
  </si>
  <si>
    <t xml:space="preserve">2.1.17 </t>
  </si>
  <si>
    <t>Todos os produtos químicos e medicamentos utilizados nos animais ou no controle de pragas e insetos devem ser armazenados e mantidos protegidos em local apropriado com acesso restrito.</t>
  </si>
  <si>
    <t>2.2 - Rebanho / Alimentação</t>
  </si>
  <si>
    <t>2.2.1</t>
  </si>
  <si>
    <t>Produtos industrializados destinados à alimentação animal devem ser adquiridos em estabelecimentos legalizados.</t>
  </si>
  <si>
    <t>Verificar através de registros.</t>
  </si>
  <si>
    <t>2.2.2</t>
  </si>
  <si>
    <t>Todo e qualquer aditivo ou suplemento alimentar industrializado utilizado na alimentação do rebanho deve estar devidamente registrado no MAPA.</t>
  </si>
  <si>
    <t>2.2.3</t>
  </si>
  <si>
    <t>Os insumos utilizados na dieta do rebanho devem ser avaliados pelo produtor ou responsável, em seus aspectos físicos visuais por ocasião da aquisição e do recebimento na propriedade.</t>
  </si>
  <si>
    <t>2.2.4</t>
  </si>
  <si>
    <t>O uso de aditivos industrializados na alimentação dos animais deve ser feito conforme recomendação do fabricante ou orientação de técnico habilitado.</t>
  </si>
  <si>
    <t>Verificar de forma presencial, entrevista ou registros.</t>
  </si>
  <si>
    <t>2.2.5</t>
  </si>
  <si>
    <t>Os alimentos ensacados devem ser armazenados de forma que preserve suas características naturais e qualitativas.</t>
  </si>
  <si>
    <t xml:space="preserve"> 2.2.6</t>
  </si>
  <si>
    <t>Os alimentos devem ser armazenados em locais apropriados à preservação de suas características nutritivas.</t>
  </si>
  <si>
    <t>2.2.7</t>
  </si>
  <si>
    <t>A legislação vigente que proíbe o uso de produtos de origem animal na alimentação de bovinos deve ser respeitada.</t>
  </si>
  <si>
    <t>Verificar de forma presencial e por meio de entrevista.</t>
  </si>
  <si>
    <t>2.2.8</t>
  </si>
  <si>
    <t>Os alimentos, antes de serem fornecidos aos animais, devem ser avaliados em seus aspectos visuais e físicos pelo produtor ou responsável.</t>
  </si>
  <si>
    <t>Verificar de forma presencial ou por meio de entrevista.</t>
  </si>
  <si>
    <t>2.2.9</t>
  </si>
  <si>
    <t>2.2.10</t>
  </si>
  <si>
    <t>Os cochos e bebedouros devem ser mantidos limpos.</t>
  </si>
  <si>
    <t>2.2.11</t>
  </si>
  <si>
    <t>A legislação vigente que proíbe o uso de hormônios ou promotores de crescimento de efeito anabólico deve ser respeitada.</t>
  </si>
  <si>
    <t>2.2.12</t>
  </si>
  <si>
    <t>As práticas conservacionistas de solo e água devem ser tecnicamente conduzidas e adotadas como rotina nas áreas de cultivos de forrageiras para corte e áreas de pastagem.</t>
  </si>
  <si>
    <t>2.2.13</t>
  </si>
  <si>
    <t>As pastagens devem ser mantidas adubadas, conforme interpretação de análise de solo, e não devem apresentar grau de degradação que comprometa o meio ambiente, o desempenho produtivo do animal ou o desempenho produtivo da área.</t>
  </si>
  <si>
    <t>2.3- BEM ESTAR ANIMAL</t>
  </si>
  <si>
    <t>2.3.1</t>
  </si>
  <si>
    <t>As pastagens devem ser providas de acesso à área de alimentação e bebedouros.</t>
  </si>
  <si>
    <t>2.3.2</t>
  </si>
  <si>
    <t>As pastagens e áreas de confinamento devem ser providas de sombreamento natural ou artificial que proporcionem conforto térmico aos animais.</t>
  </si>
  <si>
    <t>2.3.3</t>
  </si>
  <si>
    <t>As pastagens, áreas de confinamentos e/ou instalações, onde os animais são mantidos e manejados devem ter área disponível suficiente para evitar superlotação e estresse dos animais.</t>
  </si>
  <si>
    <t>2.3.4</t>
  </si>
  <si>
    <t>Os animais devem estar em boas condições nutricionais, de saúde e bem-estar.</t>
  </si>
  <si>
    <t>2.3.5</t>
  </si>
  <si>
    <t>As pessoas que manejam os animais devem ser orientadas para a aplicação do manejo racional.</t>
  </si>
  <si>
    <t>Verificar por meio de entrevista.</t>
  </si>
  <si>
    <t>2.3.6</t>
  </si>
  <si>
    <t>O manejo e as operações de rotina com o rebanho devem ser feitas de forma tranquila e adequada a cada categoria animal, sem improvisos.</t>
  </si>
  <si>
    <t>2.3.7</t>
  </si>
  <si>
    <t>Ações eventuais com o rebanho devem ser realizadas de forma organizada, com os animais contidos, com instrumentos e produtos previamente preparados, e em horas do dia de temperaturas mais amenas, de forma tranquila e/ou sem improvisos.</t>
  </si>
  <si>
    <t>Verificar de forma presencial, ou por meio de entrevista, ou por registros.</t>
  </si>
  <si>
    <t>2.3.8</t>
  </si>
  <si>
    <t>A aplicação de vacinas deve ser realizada com os animais contidos e sem oferecer riscos de lesão.</t>
  </si>
  <si>
    <t>2.3.9</t>
  </si>
  <si>
    <t>Os bezerros e bezerras recém-nascidos devem mamar o colostro, e terem o umbigo curado.</t>
  </si>
  <si>
    <t>Verificar de forma presencial e/ou por meio de entrevista.</t>
  </si>
  <si>
    <t>2.3.10</t>
  </si>
  <si>
    <t>O embarque e/ou desembarque de animais deve ser conduzido de forma tranquila e sem improvisos.</t>
  </si>
  <si>
    <t>2.3.11</t>
  </si>
  <si>
    <t>Os procedimentos operacionais periódicos e eventuais devem levar em consideração o bem-estar animal e estar descritos e acessíveis.</t>
  </si>
  <si>
    <t>3 - EQUIPAMENTOS E UTENSÍLIOS</t>
  </si>
  <si>
    <t>As máquinas e equipamentos devem ser submetidos à manutenção periódica em conformidade com as recomendações estabelecidas pelo fabricante.</t>
  </si>
  <si>
    <t>Verificar de forma presencial e/ou por meio de entrevista,ou por meio de registros.</t>
  </si>
  <si>
    <t>Os equipamentos e utensílios utilizados na atividade devem ser adequados à sua finalidade, mantidos limpos e em condição ideal de uso.</t>
  </si>
  <si>
    <t>4 - GESTÃO DO PROCESSO PRODUTIVO</t>
  </si>
  <si>
    <t>O produtor deve registrar os dados relativos à atividade para avaliação de desempenho reprodutivo e produtivo do rebanho.</t>
  </si>
  <si>
    <t>O registro da aquisição de insumos necessários à atividade deve estar atualizado, com o período de uso dos insumos sendo compatível com seus prazos de validade.</t>
  </si>
  <si>
    <t>Os serviços contratados, necessários à atividade, devem estar devidamente registrados e organizados.</t>
  </si>
  <si>
    <t>Toda a venda dos produtos da atividade deve ser feita mediante emissão de documentos comprobatórios da transação comercial, identificando o comprador, o volume e o valor da
produção comercializada.</t>
  </si>
  <si>
    <t>O produtor deve fazer, mensalmente, a análise de desempenho técnico e financeiro da atividade.</t>
  </si>
  <si>
    <t>INFRAESTRUTURA DA PROPRIEDADE</t>
  </si>
  <si>
    <t>Constatar de forma presencial que as vias internas de acesso às instalações estejam em boas condições de tráfego.</t>
  </si>
  <si>
    <t>Constatar a existência de curral funcional, que proporcione ambiente de segurança para os funcionários e os animais, esteja em bom estado de conservação, tenha piso regular e possua brete de contenção ou tronco.</t>
  </si>
  <si>
    <t>Constatar que os itens que compõem o brete e o tronco, tais como madeiramento, engrenagens dentre outros, estejam em bom estado de conservação, adequados para a execução dos trabalhos e não tragam risco para a integridade física dos trabalhadores e garantam uma contenção segura dos animais.</t>
  </si>
  <si>
    <t>Constatar de forma presencial a existência de cestos de lixo em boas condições e com tampa ou outros sistemas de acondicionamento do lixo.</t>
  </si>
  <si>
    <t>Constatar no curral a disponibilidade de água limpa para uso humano e para dessedentação dos animais.</t>
  </si>
  <si>
    <t>Constatar a existência de embarcadouro em bom estado de conservação, inclinação adequada e piso antiderrapante de forma a evitar traumas, lesões e stress dos animais e segurança aos trabalhadores.</t>
  </si>
  <si>
    <t>Constatar que os bebedouros estejam limpos, em bom estado de conservação, boas condições de acesso (piso ao redor bem drenado) e em quantidade suficiente para atender a necessidade de água dos animais.</t>
  </si>
  <si>
    <t>1.8</t>
  </si>
  <si>
    <t>Constatar que os comedouros estejam limpos, em bom estado de conservação, com condições de drenagem e dimensão suficiente para atendimento ao fornecimento de alimentos aos animais.</t>
  </si>
  <si>
    <t>Constatar a existência de banheiro e local limpo e apropriado para refeições dos trabalhadores.</t>
  </si>
  <si>
    <t>1.10</t>
  </si>
  <si>
    <t>Constatar de forma presencial o estado de limpeza e de conservação dos reservatórios de água e a presença de tampas.</t>
  </si>
  <si>
    <t>Verificar de forma presencial a existência de abrigo para máquinas e equipamentos e se o mesmo encontra-se limpo, organizado e devidamente sinalizado quanto ao perigo de acesso de crianças e de pessoas alheias ao trabalho.</t>
  </si>
  <si>
    <t>Verificar a existência de abrigo para alimentos, insumos e produtos químicos e se o mesmo encontra-se limpo e organizado, com os diversos tipos de itens ou produtos mantidos separados, e, também, se encontra devidamente sinalizado quanto ao risco de acesso. Deve ser de uso exclusivo a essa finalidade. Constatar as condições de armazenagem, conservação e proteção contra roedores, pragas e animais domésticos, particularmente para os alimentos armazenados. Admite-se que as embalagens dos insumos (sacos de ração, embalagens de agroquímicos – agrotóxicos, desinfetantes, medicamentos, etc.) ocupem o mesmo local, desde que estejam devidamente separadas e identificadas.</t>
  </si>
  <si>
    <t>Constatar que o depósito de alimentos esteja limpo, seja de uso exclusivo a essa finalidade, possua porta, paredes e telhado que assegurem as condições de armazenagem, proteção contra roedores, pragas, animais domésticos e proporcione conservação adequada dos alimentos. O seu entorno esteja livre de entulhos, sucatas, vegetação, embalagens, material de construção e outros materiais em desuso. Admite-se a manutenção de alimentos em locais abertos, desde que estejam asseguradas as condições de proteção e de conservação dos mesmos.</t>
  </si>
  <si>
    <t>Constatar de forma presencial e ou por meio de anotações e registros, se no sistema de confinamento adotado, a área (m²/animal) e as infraestruturas (alojamento, sombra, bebedouros, cochos, equipamentos, etc.) estão adequadas às necessidades dos animais.</t>
  </si>
  <si>
    <t>Constatar de forma presencial se o sistema de produção possui instalações para manejo e estocagem de dejetos.</t>
  </si>
  <si>
    <t>2 - REBANHO</t>
  </si>
  <si>
    <t>REBANHO/SANIDADE</t>
  </si>
  <si>
    <t>2.1.1</t>
  </si>
  <si>
    <r>
      <t xml:space="preserve">Constatar a existência da identificação individual por meio de brincos ou chips ou marcação a ferro (conforme legislação específica – Lei 4.714, de 29/06/1965), compatível com os registros de identificação individual dos animais (nome; número; data de nascimento ou de aquisição - anexo 3). Admite-se o uso de outros instrumentos de controle zootécnico. </t>
    </r>
    <r>
      <rPr>
        <b/>
        <sz val="10"/>
        <rFont val="Calibri"/>
        <family val="2"/>
        <scheme val="minor"/>
      </rPr>
      <t xml:space="preserve">NOTA: Para fins de certificação, serão considerados os seguintes critérios quanto ao sistema de produção e permanência dos animais na propriedade a ser certificada:
- Cria: os animais deverão ser mantidos na propriedade do nascimento até os 8 (oito) meses de idade, admitindo-se atingir os 12 (doze) meses;
- Recria: os animais deverão ser mantidos na propriedade por, no mínimo, 6 (seis) meses;
- Recria e engorda: os animais deverão ser mantidos na propriedade por, no mínimo, 9 (nove) meses;
- Engorda: os animais deverão ser mantidos na propriedade por, no mínimo, 3 (três) meses.
</t>
    </r>
  </si>
  <si>
    <t>2.1.2</t>
  </si>
  <si>
    <r>
      <t xml:space="preserve">Constatar por meio de registros a existência da identificação dos lotes de animais presentes nas propriedades (data de entrada do lote na propriedade; número de animais e a categoria de cada lote). </t>
    </r>
    <r>
      <rPr>
        <b/>
        <sz val="10"/>
        <rFont val="Calibri"/>
        <family val="2"/>
        <scheme val="minor"/>
      </rPr>
      <t>NOTA: Para fins de certificação, serão considerados os seguintes critérios quanto ao sistema de produção e permanência dos animais na propriedade a ser certificada:
- Recria: os animais deverão ser mantidos na propriedade por, no mínimo, 6 (seis) meses;
- Recria e engorda: os animais deverão ser mantidos na propriedade por, no mínimo, 9 (nove) meses;
- Engorda: os animais deverão ser mantidos na propriedade por, no mínimo, 3 (três) meses.</t>
    </r>
  </si>
  <si>
    <t>2.1.3</t>
  </si>
  <si>
    <t>Constatar a existência de um calendário sanitário anual para o rebanho (anexo 4) e se os procedimentos sanitários preventivos como vacinações, exames periódicos de brucelose e tuberculose, e controles de parasitos estão sendo realizados e registrados.</t>
  </si>
  <si>
    <t>Constatar de forma presencial ou por meio de entrevistas, que os equipamentos como seringas e agulhas utilizadas em vacinações e ou na aplicação de medicamentos estejam devidamente higienizados e esterilizados ou que sejam descartáveis.</t>
  </si>
  <si>
    <t>Constatar de forma presencial ou por meio de entrevistas ou registros se as vacinas estão sendo mantidas, da aquisição à aplicação, em ambiente de refrigeração que resguarde suas condições de imunização, conforme preconizado pelo fabricante. Durante o transporte, bem como no decorrer da vacinação, os frascos de vacinas devem estar acondicionados em caixa térmica abastecida e mantida com gelo, fechada, protegida e à sombra.</t>
  </si>
  <si>
    <t>Constatar a existência de registros (ficha sanitária animal emitida pelo IMA ou cópia da carta de vacinação contra febre aftosa, juntamente com a nota fiscal da compra da vacinação) que comprovem a vacinação dos animais contra a febre aftosa nas datas estabelecidas pelo calendário oficial.</t>
  </si>
  <si>
    <t>Constatar a existência dos atestados de vacinação das fêmeas bovinas do rebanho, contra a brucelose. Admite-se a ficha sanitária animal emitida pelo IMA.</t>
  </si>
  <si>
    <t>2.1.8</t>
  </si>
  <si>
    <t>Constatar a existência de registros de exames anuais para brucelose e tuberculose das fêmeas a partir de 24 meses de idade e de machos reprodutores existentes no estabelecimento, conforme orientações do anexo 10.</t>
  </si>
  <si>
    <t>2.1.9</t>
  </si>
  <si>
    <t>Constatar de forma presencial ou por meio de entrevista ou registros se a propriedade possui espaço apropriado à quarentena de animais e registros de sua utilização. Em caso de suspeita de doenças infecto-contagiosas o IMA deve ser comunicado.</t>
  </si>
  <si>
    <t>2.1.10</t>
  </si>
  <si>
    <t>Constatar de forma presencial ou por meio de entrevista e registros se os animais acometidos por doenças e/ou injúrias são isolados e devidamente tratados.</t>
  </si>
  <si>
    <t>2.1.11</t>
  </si>
  <si>
    <t>Constatar por meio de registros se durante os procedimentos foram cumpridas as orientações previstas no guia de boas práticas para a eutanásia em animais proposto pelo CFMV.</t>
  </si>
  <si>
    <t>2.1.12</t>
  </si>
  <si>
    <t>Constatar por meio de entrevista  se o descarte de carcaças esta ocorrendo em uma cova, com pelo menos dois metros de profundidade, e em local cercado, plano e longe de lagos ou rios. No caso do descarte de carcaças de animais acometidos por alguma enfermidade (exe.: Brucelose), será necessário seguir as orientações da legislação vigente e correspondente.</t>
  </si>
  <si>
    <t>2.1.13</t>
  </si>
  <si>
    <t>Constatar a existência de prescrição feita por médico veterinário quando da necessidade de aplicação de algum medicamento. No caso de uso de medicamento via ração, suplementos, premix, núcleos ou concentrados deverão ser seguidas as regras contidas na IN SDA nº65 de 21/11/2006.</t>
  </si>
  <si>
    <t>2.1.14</t>
  </si>
  <si>
    <t>Constatar a existência de cópias das guias de trânsito animal (GTA) ou a ficha sanitária animal emitida pelo IMA.</t>
  </si>
  <si>
    <t>2.1.15</t>
  </si>
  <si>
    <t>Constatar a existência de registros documentais de datas de aplicação, período de carência e identificação dos produtos utilizados no controle de bernes, carrapatos e moscas, de acordo com recomendação do médico veterinário (anexo 5).</t>
  </si>
  <si>
    <t>2.1.16</t>
  </si>
  <si>
    <t>Constatar de forma presencial ou por meio de registros que os produtos farmacêuticos utilizados diretamente nos animais ou produtos químicos utilizados em pastagens ou áreas de forragens para o controle de pragas e insetos (herbicidas e inseticidas) são registrados em órgão competente, tenham observados os seus prazos de validade, período de carência e utilizados conforme recomendação do fabricante e de técnico que atenda a propriedade.</t>
  </si>
  <si>
    <t>2.1.17</t>
  </si>
  <si>
    <t>REBANHO/ALIMENTAÇÃO</t>
  </si>
  <si>
    <t>Constatar por meio de notas fiscais que os produtos industrializados (suplementos minerais, vitamínicos, concentrados, etc) foram adquiridos de estabelecimentos legalizados.</t>
  </si>
  <si>
    <t>Constatar por meio do rótulo da embalagem que os aditivos e outros produtos industrializados utilizados na alimentação do rebanho, são registrados no MAPA.</t>
  </si>
  <si>
    <t>Constatar a existência de registro (anexo 6) sobre as condições físicas dos insumos adquiridos e recebidos na propriedade, bem como da presença de riscos à manutenção da qualidade desses insumos (integridade, umidade, impurezas etc.).</t>
  </si>
  <si>
    <t xml:space="preserve"> 2.2.4</t>
  </si>
  <si>
    <t>Constatar de forma presencial ou por meio de relato ou registro que aditivos industrializados utilizados na alimentação dos animais sigam recomendações do fabricante ou de técnico habilitado ou documentos técnicos procedentes de instituições de ensino, pesquisa ou extensão rural.</t>
  </si>
  <si>
    <t>Constatar de forma presencial que os alimentos ensacados estejam armazenados em local arejado, sem umidade, afastados de paredes e em estrados.</t>
  </si>
  <si>
    <t>Constatar a existência de silos e ou de locais próprios para a armazenagem de alimentos (silagens, feno em fardos, grãos e demais alimentos produzidos, adquiridos e mantidos a granel), os quais proporcionem condições de manutenção das qualidades nutritivas e de segurança do alimento e evitem fontes e formas de contaminação.</t>
  </si>
  <si>
    <t>Constatar de forma presencial e por meio de entrevista que não são utilizados produtos de origem animal na alimentação do rebanho. São proibidos os seguintes produtos: cama-de-frango, farinha de ossos, farinha de penas, farinha de sangue, farinha de carne, farinha de peixe, ou outros ingredientes de origem animal.</t>
  </si>
  <si>
    <t>Constatar por meio de entrevista ou de forma presencial que os alimentos são avaliados quanto às suas características físicas antes de serem fornecidos aos animais (ausência de mofos e outros contaminantes).</t>
  </si>
  <si>
    <t>Constatar de forma presencial a condição de limpeza dos cochos e bebedouros.</t>
  </si>
  <si>
    <t>Constatar de forma presencial e por meio de entrevista que não são utilizados hormônios ou promotores de crescimento de efeito anabólico nos animais.</t>
  </si>
  <si>
    <t>Constatar de forma presencial a execução, conforme recomendação técnica, de práticas conservacionistas de solo e água na rotina de cultivos tanto em lavouras de forrageiras para corte quanto em pastagens. Privilegiar as práticas voltadas à agricultura de baixo carbono.</t>
  </si>
  <si>
    <t>Constatar de forma presencial ou por meio de documentos, como análise de solo, notas fiscais de aquisição ou relatório de consultoria/assistência técnica, a adubação química e ou com matéria orgânica (esterco sólido, fertirrigação etc.) aplicada nas áreas de pastagens e a manutenção de, aproximadamente, 20% de resíduo de área foliar nas gramíneas após pastejadas.</t>
  </si>
  <si>
    <t>2.3</t>
  </si>
  <si>
    <t>BEM - ESTAR ANIMAL</t>
  </si>
  <si>
    <t>Constatar nas áreas de pastagem a disponibilidade e/ou acesso a cochos para suplementação volumosa, concentrados e mistura mineral bem como a bebedouros.</t>
  </si>
  <si>
    <t>Constatar a existência de sombreamento natural ou artificial (uso de sombrites) para os animais.</t>
  </si>
  <si>
    <t>Constatar de forma presencial que as pastagens, área de confinamento e instalações para manejo (curral), tenham espaço que proporcione conforto e bem-estar aos animais.</t>
  </si>
  <si>
    <t>Constatar por meio do escore corporal as condições nutricionais dos animais. Verificar também as condições de saúde e bem-estar por meio do comportamento dos animais anexo 8.</t>
  </si>
  <si>
    <t>Constatar por meio de entrevistas que os trabalhadores foram orientados por técnicos habilitados quanto à aplicação do manejo racional dos animais.</t>
  </si>
  <si>
    <t>Constatar de forma presencial e por meio de entrevistas que o manejo e as operações de rotina do rebanho, são feitas de forma tranquila e adequada a cada categoria animal, sem improvisos. No manejo e condução dos animais não é permitido o uso de ferramentas agressivas como ferrão, paus, bastões de choque, cães (exceto cães de pastoreio) etc. Constatar também como é feita a movimentação dos animais no curral principalmente por ocasião das vacinações.</t>
  </si>
  <si>
    <t>Constatar de forma presencial e por meio de entrevistas e registros que ações eventuais com rebanho, como vacinações, marcações e tratamentos veterinários sejam realizadas de forma organizada, com os animais contidos sem oferecer riscos, com instrumentos e produtos previamente preparados, e em horas do dia com temperaturas mais amenas, de forma tranquila e/ou sem improvisos.</t>
  </si>
  <si>
    <t>Constatar de forma presencial ou por meio de entrevista que a aplicação de vacinas seja realizada com os animais contidos e sem oferecer riscos de lesão. Na vacinação contra a febre aftosa, a mesma deve ser executada, obrigatoriamente, na região cervical do animal (“tábua” do pescoço) para injeções intramusculares e ou subcutâneas.</t>
  </si>
  <si>
    <t>Constatar de forma presencial e ou por meio de entrevista que os bezerros e as bezerras recém-nascidos sejam mantidos junto às mães, assegurada as condições para a imediata mamada do colostro, e tenham o umbigo curado.</t>
  </si>
  <si>
    <t>Constatar de forma presencial ou por meio de entrevista se o embarque e/ou desembarque são conduzidos de forma tranquila sem oferecer risco à integridade física dos animais.</t>
  </si>
  <si>
    <t>Constatar de forma presencial e por meio de registros que os procedimentos operacionais, são executados levando em consideração o bem-estar animal conforme recomendado.</t>
  </si>
  <si>
    <t>3</t>
  </si>
  <si>
    <t>EQUIPAMENTOS E UTENSÍLIOS</t>
  </si>
  <si>
    <t>Constatar de forma presencial ou por entrevista ou por meio de anotações e registros que as maquinas e equipamentos são submetidos à manutenção periódica em conformidade com as recomendações estabelecidas pelo fabricante.</t>
  </si>
  <si>
    <t>Constatar de forma presencial que os equipamentos e utensílios utilizados na atividade (seringas, agulhas etc), estejam limpos, adequados à finalidade e em condição ideal de uso.</t>
  </si>
  <si>
    <t>4</t>
  </si>
  <si>
    <t>GESTÃO DO PROCESSO PRODUTIVO</t>
  </si>
  <si>
    <t>Constatar de forma documental a existência de registros e anotações zootécnicas (idade ao primeiro parto, registro de coberturas ou inseminação artificial, data de partos, intervalo de partos, controle leiteiro mensal, peso ao nascer e á desmama etc.), para fins de análise, controle e avaliação de desempenho.</t>
  </si>
  <si>
    <t>Constatar a existência de registros de insumos adquiridos, por meio de Notas Fiscais ou Recibos, verificando a compatibilidade de datas de aquisição e validade, bem como de recomendação de uso. É admitida a compra conjunta de insumos desde que seja apresentada documentação que comprove este tipo de procedimento.</t>
  </si>
  <si>
    <t>Constatar a existência de documentos de registros de serviços contratados, com as respectivas anotações referentes ao tipo de serviço, responsável pela execução e datas de suas execuções (preparo de silagem, limpeza de pasto, serviços veterinários,...)</t>
  </si>
  <si>
    <t>Constatar a existência de documentos atualizados de registros das vendas dos produtos da atividade (leite e derivados, produtos lácteos, animais, esterco,...) identificando o comprador, volume e valor da produção comercializada.</t>
  </si>
  <si>
    <t>Constatar por meio de entrevista ou por meio de registros feitos pelo produtor a realização de análises de desempenho técnico e financeiro que permitam identificar pontos de estrangulamento da atividade, avaliar a eficiência da mão de obra, estimar projeções e orientar tomadas de decisão.</t>
  </si>
  <si>
    <t>SECRETARIA DE DEFESA AGROPECUÁRIA</t>
  </si>
  <si>
    <t>INSTRUÇÃO NORMATIVA Nº 65, DE 21 DE NOVEMBRO DE 2006</t>
  </si>
  <si>
    <t>(ALTERADA PELA INSTRUÇÃO NORMATIVA Nº 14, DE 6 DE JULHO DE 2016).</t>
  </si>
  <si>
    <t>(ALTERADA PELA INSTRUÇÃO NORMATIVA Nº 14, DE 15 DE JULHO DE 2016).</t>
  </si>
  <si>
    <t xml:space="preserve">O SECRETÁRIO SUBSTITUTO DE DEFESA AGROPECUÁRIA, DO MINISTÉRIO DA AGRICULTURA, </t>
  </si>
  <si>
    <t xml:space="preserve">PECUÁRIA E ABASTECIMENTO , no uso da atribuição que lhe conferem os arts.9º e 42, do </t>
  </si>
  <si>
    <t xml:space="preserve">Anexo I, do Decreto nº 5.351, de 21 de janeiro de 2005, tendo em vista o disposto no </t>
  </si>
  <si>
    <t xml:space="preserve">Decreto nº 76.986, de 6 de janeiro de 1976, no Decreto nº 5.053, de 22 de abril de 2004, e o </t>
  </si>
  <si>
    <t>que consta do Processo nº 21000.012298/2006-74, resolve:</t>
  </si>
  <si>
    <t>Art. 1º Aprovar o REGULAMENTO TÉCNICO SOBRE OS PROCEDIMENTOS PARA A FABRICAÇÃO E O EMPREGO DE RAÇÕES, SUPLEMENTOS, PREMIXES, NÚCLEOS OU CONCENTRADOS COM MEDICAMENTOS PARA OS ANIMAIS DE PRODUÇÃO, na forma dos anexos à presente Instrução Normativa.</t>
  </si>
  <si>
    <t>Art. 2º Esta Instrução Normativa entra em vigor na data de sua publicação.</t>
  </si>
  <si>
    <t>NELMON OLIVEIRA DA COSTA</t>
  </si>
  <si>
    <t xml:space="preserve">REGULAMENTO TÉCNICO SOBRE OS PROCEDIMENTOS PARA A FABRICAÇÃO E O EMPREGO </t>
  </si>
  <si>
    <t xml:space="preserve">DE PRODUTOS DESTINADOS À ALIMENTAÇÃO ANIMAL COM MEDICAMENTO DE USO </t>
  </si>
  <si>
    <t>VETERINÁRIO</t>
  </si>
  <si>
    <t>Art. 1º . Este Regulamento estabelece os critérios e os procedimentos para a fabricação, a comercialização e o uso de produtos para alimentação animal com medicamentos de uso veterinário da classe dos antimicrobianos e antiparasitários, em animais produtores de alimentos, visando garantir um nível adequado de proteção da saúde humana e dos animais.</t>
  </si>
  <si>
    <t>Parágrafo único. O disposto neste Anexo se aplica aos estabelecimentos fabricantes e importadores de medicamento de uso veterinário, aos estabelecimentos fabricantes de produtos destinados à alimentação animal, aos médicos veterinários e aos proprietários ou detentores de animais produtores de alimentos, envolvidos no uso de produtos destinados à alimentação animal contendo medicamento de uso veterinário.</t>
  </si>
  <si>
    <t>Art. 2º . Para os efeitos desta Instrução Normativa considera se:</t>
  </si>
  <si>
    <t>I - Contaminação residual: nível de contaminação de determinado produto destinado à alimentação animal por resíduos de medicamento de uso veterinário remanescente do produto anteriormente fabricado na mesma linha de equipamentos;</t>
  </si>
  <si>
    <t>II - Categoria animal sensível: categoria animal para a qual a contaminação residual de determinado medicamento de uso veterinário representa risco à sua saúde ou risco de violação dos limites máximos de resíduo nos seus produtos (carne, leite e ovos), tais como animais para abate em fase final de criação, vacas em lactação, aves em postura e o risco aos equídeos associado à contaminação por ionóforos;</t>
  </si>
  <si>
    <t>III - Limpeza de linha: procedimento adotado para a limpeza na linha de equipamentos aplicado na sequência de fabricação de produto com medicamento veterinário para promover a redução da contaminação residual no lote subsequente. Incluem as limpezas físicas com uso de utensílios, lavagem com água ou flushing;</t>
  </si>
  <si>
    <t>IV - Flushing: procedimento de limpeza de linha que consiste em circular na linha de equipamentos compartilhados produto (flush) para promover a eliminação ou redução da contaminação residual em lote subseqüente.</t>
  </si>
  <si>
    <t>V - Limite de detecção do método analítico: é a menor quantidade do analito presente em uma amostra que pode ser detectado, porém não necessariamente quantificado, sob as condições experimentais estabelecidas.</t>
  </si>
  <si>
    <t>VI - Limite Inferior de quantificação: menor quantidade deum analito numa amostra que pode ser determinada quantitativamente pelo método analítico com precisão e exatidão aceitáveis pelo método analítico;</t>
  </si>
  <si>
    <t>VII - Matriz de sensibilidade: matriz que correlaciona a compatibilidade existente entre os diversos produtos destinados à alimentação animal fabricados numa mesma linha de produção. Considera-se na sua elaboração o risco que a eventual contaminação residual constitui para os animais a que se destinam;</t>
  </si>
  <si>
    <t>VIII - Medicamento de uso veterinário: produto de uso veterinário com indicação de administração de uso via alimentação animal, destinada à prevenção, à cura ou ao tratamento das doenças dos animais.</t>
  </si>
  <si>
    <t>IX - Produto com medicamento veterinário: ração, suplemento, premix, núcleo ou concentrado destinado à alimentação animal que contenha medicamento de uso veterinário na sua formulação, para emprego em animais produtores de alimentos.</t>
  </si>
  <si>
    <t>X - Sequência de fabricação: descrição onde se define uma sequência prioritária de fabricação de produtos numa mesma linha de equipamentos, elaborada a partir da matriz de sensibilidade com o objetivo de reduzir a possibilidade de contaminação cruzada;</t>
  </si>
  <si>
    <t>XI - Sequência-piloto: sequência experimental de fabricação de produto sem medicamento de uso veterinário após produto com medicamento veterinário, intermediada por procedimento de limpeza de linha, conduzida para avaliar o perfil da contaminação cruzada em partidas subsequentes a produtos com medicamentos veterinários e a eficácia dos procedimentos de limpeza de linha;</t>
  </si>
  <si>
    <t>XII - Sistema de produção integrada: sistema no qual o produtor rural integrado e a empresa integradora associam-se para a realização de determinada etapa do processo produtivo de animais, mediante contrato de produção integrada;</t>
  </si>
  <si>
    <t>Art. 3º . Os estabelecimentos fabricantes abrangidos por esta Instrução Normativa que pretendam fabricar produtos destinados à alimentação animal com medicamento de uso veterinário devem estar previamente autorizados pelo MAPA para esta atividade.</t>
  </si>
  <si>
    <t>Art. 4º . Os produtos destinados à alimentação animal não podem conter aditivos melhoradores de desempenho ou aditivos anticoccidianos com o mesmo princípio ativo do medicamento de uso veterinário a ser incorporado.</t>
  </si>
  <si>
    <t>Art. 5º . Somente podem ser utilizados medicamentos de uso veterinário licenciados pelo MAPA com indicação de uso via alimentação animal.</t>
  </si>
  <si>
    <t>Art. 6º . Os medicamentos de uso veterinário ou os produtos destinados à alimentação animal com medicamento de uso veterinário, somente podem ser comercializados aos proprietários ou detentores dos animais mediante prescrição do médico veterinário responsável pelo manejo da propriedade.</t>
  </si>
  <si>
    <t>§ 1º. A prescrição veterinária de que trata o caput deste artigo deverá ser expedida com base no disposto em ato normativo específico que disciplina a comercialização de produtos de uso veterinário sob prescrição veterinária.</t>
  </si>
  <si>
    <t>Art. 7º . Em se tratando de sistema de produção integrada, o médico veterinário responsável pelo programa sanitário pode redigir uma única prescrição veterinária contendo mais de uma propriedade integrada ao sistema.</t>
  </si>
  <si>
    <t>Parágrafo único. O produtor integrado fica dispensado de receber uma via da prescrição veterinária, desde que receba junto à nota fiscal de transferência do produto com medicamento, o rótulo contendo as informações que permitam a identificação do princípio ativo incorporado à ração, a duração e a frequência do tratamento, o período de carência ou de retirada, as restrições ou incompatibilidades e o lote de fabricação do produto.</t>
  </si>
  <si>
    <t>Art. 8º . Os estabelecimentos devem:</t>
  </si>
  <si>
    <t>I - aplicar procedimentos auditáveis que permitam a prevenção da contaminação cruzada com outros produtos fabricados na mesma linha.</t>
  </si>
  <si>
    <t>II - estabelecer e empregar adequada seqüência de fabricação dos produtos e a limpeza dos equipamentos, com objetivo de reduzir a contaminação cruzada, com especial controle dos produtos destinados à alimentação de categorias animais sensíveis.</t>
  </si>
  <si>
    <t>III - devem realizar controles laboratoriais que evidenciem a eficiência do procedimento de prevenção da contaminação cruzada, a homogeneidade da mistura e a quantificação para o doseamento dos princípios ativos de uso veterinário empregados.</t>
  </si>
  <si>
    <t>Parágrafo Único. Excluem-se da exigência do inciso III os estabelecimentos que fabricam exclusivamente para uso próprio, sem fins comerciais e que pretendem manipular somente os premixes, núcleos ou concentrados com medicamento de uso veterinário.</t>
  </si>
  <si>
    <t>Art. 9º . Os fabricantes de produtos com medicamento veterinário devem manter os registros de produção e comercialização destes produtos, em arquivo auditáveis pelo período mínimo de dois anos e que permitam a rastreabilidade dos seus lotes.</t>
  </si>
  <si>
    <t>Art. 10 Os fabricantes de produtos com medicamento de uso veterinário e os proprietários ou detentores dos animais devem manter as prescrições veterinárias em arquivo pelo período mínimo de dois anos.</t>
  </si>
  <si>
    <t>Parágrafo Único. Em se tratando de sistema de integração, as prescrições ou rótulos e comprovantes fiscais correspondentes contendo as informações obrigatórias, devem ser mantidas em arquivo pelo período mínimo de dois anos.</t>
  </si>
  <si>
    <t>Art. 11. O rótulo do produto com medicamento deve apresentar, além das informações obrigatórias estabelecidas por regulamento específico, as seguintes informações de forma clara, legível e indelével:</t>
  </si>
  <si>
    <t>I. a expressão "RAÇÃO, SUPLEMENTO, PREMIX, NÚ-CLEO OU CONCENTRADO COM MEDICAMENTO DE USO VETERINÁRIO" ou "RAÇÃO, SUPLEMENTO, PREMIX, NÚCLEO OU CONCENTRADO COM PRODUTO HOMEOPÁTICO DE USO</t>
  </si>
  <si>
    <t>VETERINÁRIO ", quando couber, em destaque;</t>
  </si>
  <si>
    <t>II. a identificação do(s) princípio(s) ativo(s) do(s) medicamento(s) utilizado(s) e sua quantidade (em unidade de medida adequada por kg do produto);</t>
  </si>
  <si>
    <t>III. as instruções sobre o modo de uso e duração do fornecimento do produto com medicamento;</t>
  </si>
  <si>
    <t xml:space="preserve">IV. as informações sobre restrições e período de carência ou retirada, quando couber, conforme determinado no rótulo do medicamento de uso veterinário, e em destaque; </t>
  </si>
  <si>
    <t>V. para os premixes, núcleos ou concentrados com medicamento de uso veterinário, a informação sobre a quantidade do (s) princípio (s) ativo(s) do (s) medicamento (s) que deverá estar presente na ração ou suplemento a ser fornecido aos animais.</t>
  </si>
  <si>
    <t>Art. 12. Nenhum produto destinado à alimentação animal com medicamento de uso veterinário pode ser entregue ao destinatário sem que esteja devidamente identificado ou rotulado.</t>
  </si>
  <si>
    <t>Art. 13. Os premixes, núcleos e concentrados com medicamento de uso veterinário somente podem ser comercializados para os estabelecimentos cadastrados ou autorizados pelo MAPA para a fabricação de produto com medicamento veterinário, incluindo-se os estabelecimentos que fabricam exclusivamente para uso próprio, sem fins comerciais.</t>
  </si>
  <si>
    <t>Art. 14. Os fabricantes de rações ou suplementos com medicamento de uso veterinário somente podem comercializar estes produtos diretamente para os proprietários ou detentores de animais produtores de alimentos.</t>
  </si>
  <si>
    <t>Art. 15. No estabelecimento fabricante do produto de alimentação animal o medicamento de uso veterinário deve ser armazenado em local separado, identificado, com acesso restrito e de acordo com as recomendações indicadas pelo fabricante, descritas na rotulagem do mesmo.</t>
  </si>
  <si>
    <t>Art. 16. Os produtos com medicamento veterinário, devidamente identificados, devem ser armazenados em local separado, de forma a evitar a contaminação cruzada com os demais produtos destinados à alimentação animal e conforme as recomendações indicadas pelo fabricante do medicamento de uso veterinário, descritas na rotulagem do mesmo.</t>
  </si>
  <si>
    <t>Parágrafo único. Quando utilizados silos para o armazenamento dos produtos com medicamento veterinário, devem ser adotados procedimentos de limpeza validados para o controle dos riscos da contaminação cruzada.</t>
  </si>
  <si>
    <t>Art. 17. O produto com medicamento veterinário só pode ser transportado em embalagem ou recipiente fechado, de modo a garantir a sua qualidade e inviolabilidade.</t>
  </si>
  <si>
    <t>Parágrafo único. Quando utilizados veículos graneleiros ou recipientes equivalentes para o transporte de produto com medicamento, devem ser adotados procedimentos de limpeza validados para o controle dos riscos da contaminação cruzada.</t>
  </si>
  <si>
    <t>Art. 18. Os estabelecimentos fabricantes de produtos destinados à alimentação animal que pretendem manipular medicamento de uso veterinário, incluindo-se os estabelecimentos que fabricam exclusivamente para uso próprio, sem fins comerciais, devem requerer autorização ao MAPA para fabricação de produto com medicamento veterinário.</t>
  </si>
  <si>
    <t>§ 1º Deve ser apresentado um plano de prevenção da contaminação cruzada, que especifique os procedimentos de validação de limpeza dos equipamentos e a sequência de fabricação dos produtos, além do controle sobre o processo de mistura por meio de testes de homogeneidade, conforme disposto no Anexo II.</t>
  </si>
  <si>
    <t>§ 2º Para a autorização de que trata este artigo, o estabelecimento deve ser submetido a auditoria prévia pelo serviço de fiscalização do MAPA para avaliação do processo de produção e seus controles, devendo enquadrar-se no grupo 1 de BPF, conforme legislação específica vigente.</t>
  </si>
  <si>
    <t>§ 3º Para realizar os estudos de validação de limpeza de equipamentos para fabricação de produtos com medicamento veterinário, a empresa deve comunicar previamente ao MAPA, conforme disposto no Anexo III.</t>
  </si>
  <si>
    <t>§ 4º Os estabelecimentos que pretendem manipular somente o produto homeopático de uso veterinário ficam dispensados da apresentação dos procedimentos de validação de limpeza.</t>
  </si>
  <si>
    <t>Art. 19. Os estabelecimentos fabricantes de produtos destinados à alimentação animal registrados no MAPA que manipularão somente o produto com medicamento veterinário, devem requerer autorização ao MAPA para fabricação de produto destinados à alimentação animal com medicamento de uso veterinário.</t>
  </si>
  <si>
    <t>§ 1º Deve ser apresentado um plano de prevenção da contaminação cruzada, que especifique os procedimentos de validação de limpeza de equipamentos e a sequência de fabricação dos produtos, além do controle sobre o processo de mistura por meio de testes de homogeneidade, conforme disposto no Anexo II.</t>
  </si>
  <si>
    <t>§ 2º Para realizar os estudos de validação de limpeza de equipamentos para fabricação de produtos destinados à alimentação animal com medicamento de uso veterinário, a empresa deve comunicar previamente ao MAPA, conforme disposto no anexo III.</t>
  </si>
  <si>
    <t>§ 3º Os estabelecimentos que pretendem manipular somente o produto homeopático de uso veterinário ficam dispensados da apresentação dos procedimentos de validação de limpeza.</t>
  </si>
  <si>
    <t>§ 4º A autorização de que trata este artigo fica dispensada de auditoria prévia pelo serviço de fiscalização.</t>
  </si>
  <si>
    <t>Art. 20. Os estabelecimentos que fabricam exclusivamente para uso próprio, sem fins comerciais e que pretendem manipular somente os premixes, núcleos ou concentrados com medicamento de uso veterinário, devem requerer ao MAPA o cadastro para a fabricação de produtos com medicamento veterinário.</t>
  </si>
  <si>
    <t>§ 1º O requerimento deverá estar acompanhado de uma declaração na qual conste que o estabelecimento possui capacidade de fabricar rações com medicamento de uso veterinário, a partir de premixes, núcleos ou concentrados com medicamento de uso veterinário, e tem implementado procedimentos para a prevenção da contaminação cruzada e para a mistura homogênea dos produtos, conforme disposto no Anexo IV.</t>
  </si>
  <si>
    <t>§ 2º O cadastro de que trata este artigo fica dispensado da exigência de auditoria prévia pelo serviço de fiscalização.</t>
  </si>
  <si>
    <t>Art. 21. É de responsabilidade do proprietário ou detentor dos animais produtores de alimentos que o produto com medicamento veterinário, seja administrado conforme determinado pelo médico veterinário.</t>
  </si>
  <si>
    <t>Art. 22. O uso dos produtos com medicamento veterinário deve ser anotado nos controles sanitários da propriedade para permitir a adequada rastreabilidade, de acordo com as recomendações das boas práticas agropecuárias.</t>
  </si>
  <si>
    <t>Art. 23. É vedado ao proprietário ou detentor dos animais produtores de alimentos transferir ou comercializar os medicamentos de uso veterinário com indicação de uso via alimentação animal ou produtos com medicamento veterinário.</t>
  </si>
  <si>
    <t>Art. 24. Os estabelecimentos de que trata este regulamento, estão sujeitos à fiscalização pelo MAPA, para verificação do cumprimento dos critérios e procedimentos aqui descritos e nos demais atos normativos vigentes.</t>
  </si>
  <si>
    <t>Art. 25. O não cumprimento ao disposto nesta Instrução Normativa sujeita os estabelecimentos às sanções aplicáveis e previstas em legislação vigente, podendo ter a autorização ou cadastro suspenso.</t>
  </si>
  <si>
    <t>Art. 26. As fábricas de produtos destinados à alimentação animal que utilizam produto de uso veterinário classificado como aditivo melhorador de desempenho ou aditivo anticoccidiano na elaboração de seus produtos ficam dispensadas das exigências específicas de que trata esta Instrução Normativa.</t>
  </si>
  <si>
    <t>CRITÉRIOS PARA MANIPULAÇÃO DE MEDICAMENTO DE</t>
  </si>
  <si>
    <t>USO VETERINÁRIO EM FÁBRICAS DE PRODUTOS DESTINADOS À ALIMENTAÇÃO ANIMAL</t>
  </si>
  <si>
    <t xml:space="preserve">1. PROCEDIMENTOS DE VALIDAÇÃO DE LIMPEZA DE EQUIPAMENTOS
</t>
  </si>
  <si>
    <t>1.1. As validações devem ser específicas por linha de equipamentos, ainda que diferentes linhas sejam de mesma marca e especificação.</t>
  </si>
  <si>
    <t>1.2. Os estudos de eficiência de limpeza devem ser desenvolvidos especificamente para as duas categorias:</t>
  </si>
  <si>
    <t>a) rações ou concentrados;</t>
  </si>
  <si>
    <t>b) suplementos, premixes e núcleos.</t>
  </si>
  <si>
    <t>1.3. A avaliação da eficiência do procedimento de limpeza da linha no controle da contaminação residual deve ser desenvolvida por meio de acompanhamento analítico dos princípios ativos dos produtos de uso veterinário que a interessada pretende utilizar, sendo considerado suficiente a validação do procedimento com um único princípio ativo para a autorização inicial;</t>
  </si>
  <si>
    <t>1.4. Deve ser considerada a possibilidade de contaminação cruzada do primeiro ao último equipamento de uso compartilhado entre os produtos com e sem medicamento de uso veterinário. Portanto, a amostragem deve ser realizada no último ponto compartilhado da linha de equipamentos;</t>
  </si>
  <si>
    <t>1.5. Devem ser avaliadas ao menos três sequências piloto de fabricação, seguindo o procedimento de limpeza a ser validado, para determinar a repetibilidade da redução da contaminação residual proporcionada;</t>
  </si>
  <si>
    <t>1.6. Para cada sequência piloto devem ser analisados os níveis do princípio ativo, para avaliação efetiva do decaimento dos níveis de contaminação residual nas batidas subsequentes ao produto com medicamento veterinário, 1.7. O procedimento de amostragem de cada um dos produtos deve garantir a representatividade da amostra. Para tanto, deve ser elaborado um plano de amostragem. A coleta deve ser realizada no último ponto compartilhado da linha de equipamentos.</t>
  </si>
  <si>
    <t>1.8. O uso de marcador alternativo não substitui a validação da eficiência da limpeza de linha pelo acompanhamento analítico da molécula ativa, prestando-se tão somente como verificação de rotina da eficiência do procedimento.</t>
  </si>
  <si>
    <t>1.9. O limite de detecção deve ser abaixo do valor crítico de contaminação residual tolerado.</t>
  </si>
  <si>
    <t>2. RECONHECIMENTO DA EFICIÊNCIA DO PROGRAMA DE LIMPEZA</t>
  </si>
  <si>
    <t>2.1. Nas rações, suplementos, premixes, núcleos ou concentrados sem medicamento de uso veterinário será considerado conforme o produto cuja concentração da substância ativa se encontre em níveis inferiores a um por cento (1%) da dose terapêutica. A contaminação residual não pode ultrapassar a um por cento (1%) da dose recomendada.</t>
  </si>
  <si>
    <t>2.2. Quando utilizado, a empresa deve ter procedimento definido de segregação e destinação final do flush. Nestes casos, o critério da contaminação residual inferior a um por cento deve ser plenamente atendido no produto sem medicamento de uso veterinário.</t>
  </si>
  <si>
    <t>3. PROCEDIMENTO DE AVALIAÇÃO DA EFICIÊNCIA 
DA HOMOGENEIDADE DA MISTURA</t>
  </si>
  <si>
    <t>3.1. Eficiência de homogeneização do misturador, cujo Coeficiente de Variação não pode ser superior a 5%, valores superiores deverão ser investigados e corrigidos. A avaliação da eficiência de homogeneização pode ser conduzida por meio de indicadores indiretos.</t>
  </si>
  <si>
    <t>MODELO DE FORMULÁRIO PARA COMUNICAÇÃO DE REALIZAÇÃO DE ESTUDO DE VALIDAÇÃO DE LIMPEZA</t>
  </si>
  <si>
    <t>DE EQUIPAMENTOS PARA FABRICAÇÃO DE PRODUTOS
DESTINADOS À ALIMENTAÇÃO ANIMAL COM MEDICAMENTO DE USO VETERINÁRIO</t>
  </si>
  <si>
    <t xml:space="preserve">Eu _____________________, abaixo assinado, Responsável Técnico da empresa ___________________, localizada no município/UF__________________, registrada no Ministério da Agricultura, Pecuária e Abastecimento sob o Nº_____________ comunico que no período de ____________ a __________ estaremos utilizando o medicamento de uso veterinário abaixo relacionado, na quantidade de ___________, exclusivamente para o estudo de validação de limpeza de nossos equipamentos, visando o controle da contaminação cruzada de produtos destinados à alimentação animal com medicamento de uso veterinário, em cumprimento ao que determina a Instrução Normativa Nº xxxxxx, de xxx de xxxxxxxx de xxxx.
</t>
  </si>
  <si>
    <t>Informo ainda, Nome do Produto</t>
  </si>
  <si>
    <t>Nome do Fabricante</t>
  </si>
  <si>
    <t>Princípio ativo do medicamento de uso veterinário</t>
  </si>
  <si>
    <t>Destinação do produto utilizado no estudo</t>
  </si>
  <si>
    <t>__________________________________</t>
  </si>
  <si>
    <t>(Local e Data)</t>
  </si>
  <si>
    <t>______________________________________</t>
  </si>
  <si>
    <t>(Nome e assinatura do responsável técnico)</t>
  </si>
  <si>
    <t>MODELO DE DECLARAÇÃO PARA CADASTRO DE</t>
  </si>
  <si>
    <t>PRODUTOR RURAL QUE PRETENDE MANIPULAR</t>
  </si>
  <si>
    <t>PRODUTO DESTINADO À ALIMENTAÇÃO ANIMAL COM MEDICAMENTO VETERINÁRIO</t>
  </si>
  <si>
    <t>Eu ________________________________, abaixo assinado, CPF n° _______________________, proprietário da _______________________, inscrição estadual n° ____________________, situada à _______________________ (endereço completo), declaro que minhas instalações possuem capacidade para fabricar rações com medicamento de uso veterinário a partir de premixes, núcleos ou concentrados que os contenham em sua composição, estando implementados procedimentos para a prevenção da contaminação cruzada e para a mistura homogênea dos produtos, e estou ciente da minha responsabilidade quanto à aquisição de produtos regularizados junto ao MAPA, bem quanto ao uso em conformidade com as informações constantes no rótulo e na prescrição do médico veterinário.</t>
  </si>
  <si>
    <t>______________________________ (Assinatura do produtor)</t>
  </si>
  <si>
    <t>INSTRUÇÃO NORMATIVA SDA No 10, DE 3 DE MARÇO DE 2017.</t>
  </si>
  <si>
    <t>O SECRETÁRIO DE DEFESA AGROPECUÁRIA DO MINISTÉRIO DA</t>
  </si>
  <si>
    <t>AGRICULTURA, PECUÁRIA E ABASTECIMENTO, no uso das atribuições que lhe confere o art.</t>
  </si>
  <si>
    <t>17 do Anexo I do Decreto no 8.701, de 31 de março de 2016, tendo em vista o disposto no Decreto no</t>
  </si>
  <si>
    <t>24.548, de 3 de julho de 1934, no Decreto no 27.932, de 28 de março de 1950, no Decreto no 5.741, de 30</t>
  </si>
  <si>
    <t>de março de 2006, na Instrução Normativa no 2, de 10 de janeiro de 2001, e o que consta do Processo no</t>
  </si>
  <si>
    <t>21000.003441/2015-28 e no Processo 21000.000957/2017-82, resolve:</t>
  </si>
  <si>
    <t>Art. 1o Fica estabelecido o Regulamento Técnico do Programa Nacional de Controle e</t>
  </si>
  <si>
    <t>Erradicação da Brucelose e da Tuberculose Animal - PNCEBT e a Classificação das Unidades da</t>
  </si>
  <si>
    <t>Federação de acordo com o grau de risco para as doenças brucelose e tuberculose, assim como a definição</t>
  </si>
  <si>
    <t>de procedimentos de defesa sanitária animal a serem adotados de acordo com a classificação, na forma</t>
  </si>
  <si>
    <t>desta Instrução Normativa.</t>
  </si>
  <si>
    <t>DAS DEFINIÇÕES</t>
  </si>
  <si>
    <t>Art. 2o Para efeitos desta Instrução Normativa considera-se:</t>
  </si>
  <si>
    <t>I - animais registrados: animais registrados em entidades reconhecidas pelo Ministério da</t>
  </si>
  <si>
    <t>Agricultura, Pecuária e Abastecimento - MAPA;</t>
  </si>
  <si>
    <t>II - brucelose: doença zoonótica causada pela bactéria Brucella abortus, caracterizada por</t>
  </si>
  <si>
    <t>infertilidade e aborto no final da gestação nas espécies bovina e bubalina;</t>
  </si>
  <si>
    <t>III - estabelecimento de criação: local onde são criados bovinos ou bubalinos sob condições</t>
  </si>
  <si>
    <t>comuns de manejo;</t>
  </si>
  <si>
    <t>IV - eutanásia: indução da morte por meio de método que ocasione perda rápida e irreversível</t>
  </si>
  <si>
    <t>da consciência, com o mínimo de dor e angústia ao animal;</t>
  </si>
  <si>
    <t>V - foco: estabelecimento de criação no qual foi detectada brucelose ou tuberculose por meio</t>
  </si>
  <si>
    <t>de testes diretos ou indiretos, complementado por investigação epidemiológica quando o serviço</t>
  </si>
  <si>
    <t>veterinário oficial julgar necessário;</t>
  </si>
  <si>
    <t>VI - médico veterinário cadastrado: médico veterinário que atua no setor privado, cadastrado</t>
  </si>
  <si>
    <t>no Serviço Veterinário Estadual - SVE para executar a vacinação contra a brucelose;</t>
  </si>
  <si>
    <t>VII - médico veterinário habilitado: médico veterinário que atua no setor privado e que,</t>
  </si>
  <si>
    <t>aprovado em Curso de Treinamento em Métodos de Diagnóstico e Controle da Brucelose e Tuberculose,</t>
  </si>
  <si>
    <t>reconhecido pelo Departamento de Saúde Animal - DSA, está apto a executar determinadas atividades</t>
  </si>
  <si>
    <t>previstas no PNCEBT, sob a supervisão do serviço veterinário oficial;</t>
  </si>
  <si>
    <t>VIII - médico veterinário oficial: médico veterinário do serviço veterinário oficial;</t>
  </si>
  <si>
    <t>IX - rebanho: conjunto de animais criados sob condições comuns de manejo, em um mesmo</t>
  </si>
  <si>
    <t>estabelecimento de criação;</t>
  </si>
  <si>
    <t>X - Rede Nacional de Laboratórios Agropecuários do Sistema Unificado de Atenção à</t>
  </si>
  <si>
    <t>Sanidade Agropecuária: rede de laboratórios constituída por Lanagros e laboratórios credenciados pelo</t>
  </si>
  <si>
    <t>MAPA;</t>
  </si>
  <si>
    <t>XI - reteste: teste realizado a partir de nova amostra colhida, do(s) mesmo(s) animal(is), nas</t>
  </si>
  <si>
    <t>condições estabelecidas pelo PNCEBT;</t>
  </si>
  <si>
    <t>XII - serviço de inspeção oficial: é o serviço de inspeção de produtos de origem animal, nos</t>
  </si>
  <si>
    <t>níveis federal, estadual ou municipal;</t>
  </si>
  <si>
    <t>XIII - serviço veterinário oficial (SVO): serviço composto pelas autoridades veterinárias</t>
  </si>
  <si>
    <t>oficiais, pertencentes ao MAPA e aos serviços veterinários estaduais;</t>
  </si>
  <si>
    <t>XIV - teste de rebanho: um ou mais testes de diagnóstico aplicados simultaneamente em</t>
  </si>
  <si>
    <t>todos os animais presentes num rebanho, excluindo-se aqueles que, de acordo com esta Instrução</t>
  </si>
  <si>
    <t>Normativa, não devem ser submetidos a testes de diagnóstico para brucelose ou tuberculose;</t>
  </si>
  <si>
    <t>XV - teste confirmatório: um ou mais testes utilizados para obter diagnóstico conclusivo em</t>
  </si>
  <si>
    <t>animais que apresentaram previamente reação em teste de rotina;</t>
  </si>
  <si>
    <t>XVI - teste de rotina: é o primeiro teste de diagnóstico para brucelose ou tuberculose, visando</t>
  </si>
  <si>
    <t>identificar animais com suspeita de infecção ou obter diagnóstico conclusivo;</t>
  </si>
  <si>
    <t>XVII - tuberculose: doença zoonótica causada pela bactéria Mycobacterium bovis, que</t>
  </si>
  <si>
    <t>provoca lesões granulomatosas, afetando as espécies bovina e bubalina; e</t>
  </si>
  <si>
    <t>XVIII - unidade local do serviço veterinário estadual: escritório do serviço veterinário</t>
  </si>
  <si>
    <t>estadual que, sob coordenação de médico veterinário oficial, é responsável pelas ações de vigilância e</t>
  </si>
  <si>
    <t>atenção veterinária em um ou mais municípios.</t>
  </si>
  <si>
    <t>DOS OBJETIVOS DO PROGRAMA E DA ESTRATÉGIA DE ATUAÇÃO</t>
  </si>
  <si>
    <t>Art. 3o O PNCEBT tem como objetivo baixar a prevalência e a incidência da brucelose e da</t>
  </si>
  <si>
    <t>tuberculose, visando a erradicação.</t>
  </si>
  <si>
    <t>Art. 4o A estratégia de atuação do PNCEBT é baseada na classificação das Unidades da</t>
  </si>
  <si>
    <t>Federação - UFs quanto ao grau de risco para brucelose e tuberculose, conforme estabelecido no Capítulo</t>
  </si>
  <si>
    <t>XVII desta Instrução Normativa, e na definição de procedimentos de defesa sanitária animal a serem</t>
  </si>
  <si>
    <t>adotados de acordo com essa classificação.</t>
  </si>
  <si>
    <t>Art. 5o As medidas sanitárias do Programa são aplicadas à população de bovinos e bubalinos.</t>
  </si>
  <si>
    <t>Art. 6o Para execução de atividades previstas no Programa, o serviço veterinário oficial</t>
  </si>
  <si>
    <t>habilita e cadastra médicos veterinários que atuam no setor privado, com o objetivo de padronizar e</t>
  </si>
  <si>
    <t>controlar as ações por eles desenvolvidas.</t>
  </si>
  <si>
    <t>Parágrafo único. Para habilitação de médicos veterinários, são padronizados cursos</t>
  </si>
  <si>
    <t>específicos de treinamento em métodos de diagnóstico e controle da brucelose e tuberculose, realizados</t>
  </si>
  <si>
    <t>em instituições de ensino ou pesquisa em medicina veterinária reconhecidas pelo DSA.</t>
  </si>
  <si>
    <t>Art. 7o Para a realização de testes diagnósticos de brucelose e de tuberculose, o MAPA</t>
  </si>
  <si>
    <t>credencia laboratórios que integrarão a Rede Nacional de Laboratórios Agropecuários do Sistema</t>
  </si>
  <si>
    <t>Unificado de Atenção à Sanidade Agropecuária.</t>
  </si>
  <si>
    <t>Art. 8o Compete ao serviço veterinário oficial a educação sanitária, o monitoramento e a</t>
  </si>
  <si>
    <t>fiscalização previstos nesta Instrução Normativa.</t>
  </si>
  <si>
    <t>DA VACINAÇÃO CONTRA A BRUCELOSE</t>
  </si>
  <si>
    <t>Art. 9o É obrigatória a vacinação de todas as fêmeas das espécies bovina e bubalina, na faixa</t>
  </si>
  <si>
    <t>etária de três a oito meses, utilizando-se dose única de vacina viva liofilizada, elaborada com amostra 19</t>
  </si>
  <si>
    <t>de Brucella abortus (B19).</t>
  </si>
  <si>
    <t>Parágrafo único. A utilização da vacina B19 poderá ser substituída pela vacina contra</t>
  </si>
  <si>
    <t>brucelose não indutora da formação de anticorpos aglutinantes, amostra RB51, na espécie bovina.</t>
  </si>
  <si>
    <t>Art. 10. Exclui-se da obrigatoriedade da vacinação contra a brucelose os estados classificados</t>
  </si>
  <si>
    <t>como A, conforme estabelecido no Capítulo XVII desta Instrução Normativa.</t>
  </si>
  <si>
    <t>Art. 11. A vacinação será efetuada sob responsabilidade técnica de médico veterinário</t>
  </si>
  <si>
    <t>cadastrado pelo serviço veterinário estadual.</t>
  </si>
  <si>
    <t>§ 1o O médico veterinário cadastrado poderá incluir em seu cadastro vacinadores auxiliares,</t>
  </si>
  <si>
    <t>permanecendo com a responsabilidade técnica pela vacinação.</t>
  </si>
  <si>
    <t>§ 2o Onde não houver médicos veterinários cadastrados ou em regiões onde eles não</t>
  </si>
  <si>
    <t>atenderem plenamente a demanda do PNCEBT, o serviço veterinário oficial poderá assumir a</t>
  </si>
  <si>
    <t>responsabilidade técnica ou mesmo a execução da vacinação.</t>
  </si>
  <si>
    <t>§ 3o Deve-se seguir as boas práticas de manejo para vacinação divulgadas pela Comissão</t>
  </si>
  <si>
    <t>Técnica Permanente de Bem-Estar Animal do MAPA.</t>
  </si>
  <si>
    <t>Art. 12. A marcação das fêmeas vacinadas entre três e oito meses de idade é obrigatória,</t>
  </si>
  <si>
    <t>utilizando-se ferro candente ou nitrogênio líquido, no lado esquerdo da cara.</t>
  </si>
  <si>
    <t>§ 1o Fêmeas vacinadas com a vacina B19 deverão ser marcadas com o algarismo final do ano</t>
  </si>
  <si>
    <t>de vacinação.</t>
  </si>
  <si>
    <t>§ 2o Fêmeas vacinadas com a amostra RB51 deverão ser marcadas com um V, conforme</t>
  </si>
  <si>
    <t>figura a seguir:</t>
  </si>
  <si>
    <t>§ 3o Outras formas de marcação poderão vir a ser utilizadas, após aprovação e nas condições</t>
  </si>
  <si>
    <t>estabelecidas pelo MAPA.</t>
  </si>
  <si>
    <t>§ 4o Excluem-se da obrigatoriedade de marcação as fêmeas destinadas ao Registro</t>
  </si>
  <si>
    <t>Genealógico, quando devidamente identificadas, e as fêmeas identificadas individualmente por meio de</t>
  </si>
  <si>
    <t>sistema padronizado pelo serviço veterinário estadual e aprovado pelo DSA.</t>
  </si>
  <si>
    <t>Art. 13. É proibida a vacinação contra brucelose de machos de qualquer idade.</t>
  </si>
  <si>
    <t>Art. 14. É proibida a utilização da vacina B19 em fêmeas com idade superior a oito meses.</t>
  </si>
  <si>
    <t>Art. 15. É facultada ao produtor a vacinação de fêmeas bovinas com idade superior a oito</t>
  </si>
  <si>
    <t>meses utilizando-se a vacina contra brucelose não indutora da formação de anticorpos aglutinantes,</t>
  </si>
  <si>
    <t>amostra RB51, sem prejuízo do disposto no art. 9o desta Instrução Normativa.</t>
  </si>
  <si>
    <t>Art. 16. É obrigatória a comprovação pelo proprietário da vacinação das bezerras ao serviço</t>
  </si>
  <si>
    <t>veterinário estadual, no mínimo, uma vez por semestre.</t>
  </si>
  <si>
    <t>Parágrafo único. A comprovação da vacinação será feita por meio de atestado emitido por</t>
  </si>
  <si>
    <t>médico veterinário cadastrado, de acordo com normas e usando modelo definido pelo DSA ou por meio</t>
  </si>
  <si>
    <t>de sistema informatizado do serviço veterinário oficial.</t>
  </si>
  <si>
    <t>Art. 17. Bezerras não vacinadas dos três aos oito meses de idade deverão ter sua situação</t>
  </si>
  <si>
    <t>vacinal regularizada, mediante a utilização da amostra RB51.</t>
  </si>
  <si>
    <t>Art. 18. Em regiões onde as características geográficas restrinjam o manejo das explorações</t>
  </si>
  <si>
    <t>pecuárias a período limitado do ano, dificultando a vacinação contra brucelose das fêmeas até os oito</t>
  </si>
  <si>
    <t>meses de idade, será permitido realizar esquema diferenciado de vacinação contra brucelose, que</t>
  </si>
  <si>
    <t>consistirá na utilização da vacina não indutora da formação de anticorpos aglutinantes, amostra RB51,</t>
  </si>
  <si>
    <t>com comprovação anual.</t>
  </si>
  <si>
    <t>Parágrafo único. O serviço veterinário estadual das UFs que tiverem interesse em incluir área</t>
  </si>
  <si>
    <t>geográfica de seu território no esquema de vacinação de que trata o caput deste artigo deverá apresentar</t>
  </si>
  <si>
    <t>proposta técnica que será submetida à aprovação do DSA.</t>
  </si>
  <si>
    <t>Art. 19. O leite cru que provém diretamente de propriedades rurais somente poderá ser</t>
  </si>
  <si>
    <t>recebido por estabelecimentos de leite e derivados mediante a regularidade da vacinação do rebanho</t>
  </si>
  <si>
    <t>contra a brucelose.</t>
  </si>
  <si>
    <t>DA COMERCIALIZAÇÃO DE VACINAS CONTRA A BRUCELOSE</t>
  </si>
  <si>
    <t>Art. 20. A comercialização de vacina fica condicionada à emissão de receita por médico</t>
  </si>
  <si>
    <t>veterinário cadastrado, a qual deverá ficar disponível, pelo período de um ano, no estabelecimento</t>
  </si>
  <si>
    <t>comercial, para fiscalização pelo serviço veterinário oficial.</t>
  </si>
  <si>
    <t>DA PRODUÇÃO, CONTROLE E DISTRIBUIÇÃO DE ANTÍGENOS PARA DIAGNÓSTICO DE</t>
  </si>
  <si>
    <t>BRUCELOSE</t>
  </si>
  <si>
    <t>Art. 21. Os antígenos a serem utilizados nos testes sorológicos para diagnóstico de brucelose</t>
  </si>
  <si>
    <t>serão o antígeno acidificado tamponado, o antígeno para soroaglutinação lenta, o antígeno para teste de</t>
  </si>
  <si>
    <t>polarização fluorescente e o antígeno para o teste do anel em leite, controlados segundo normas</t>
  </si>
  <si>
    <t>aprovadas pela SDA.</t>
  </si>
  <si>
    <t>Parágrafo único. Outros insumos poderão ser utilizados para diagnóstico de brucelose, após</t>
  </si>
  <si>
    <t>aprovação e nas condições definidas pelo DSA.</t>
  </si>
  <si>
    <t>Art. 22. A distribuição de antígenos será controlada pelo serviço veterinário oficial, devendo</t>
  </si>
  <si>
    <t>os mesmos serem fornecidos somente a médicos veterinários habilitados, a laboratórios credenciados e a</t>
  </si>
  <si>
    <t>instituições de ensino ou pesquisa.</t>
  </si>
  <si>
    <t>§ 1o A distribuição de insumos poderá ser executada pela iniciativa privada, a critério do</t>
  </si>
  <si>
    <t>serviço veterinário oficial, devendo os estabelecimentos distribuidores ou revendedores seguirem os</t>
  </si>
  <si>
    <t>seguintes critérios:</t>
  </si>
  <si>
    <t>I - cumprir as determinações do serviço veterinário oficial referentes à conservação,</t>
  </si>
  <si>
    <t>comercialização e controle dos antígenos;</t>
  </si>
  <si>
    <t>II - fornecer antígenos somente em condições que permitam a adequada conservação de sua</t>
  </si>
  <si>
    <t>temperatura durante o transporte; e</t>
  </si>
  <si>
    <t>III - fornecer antígenos somente a médicos veterinários habilitados que estejam regulares com</t>
  </si>
  <si>
    <t>suas obrigações perante o serviço veterinário oficial, a instituições de ensino ou pesquisa autorizadas pelo</t>
  </si>
  <si>
    <t>serviço veterinário oficial e ao serviço veterinário oficial.</t>
  </si>
  <si>
    <t>§ 2o A apresentação ao serviço veterinário oficial das informações de distribuição e utilização</t>
  </si>
  <si>
    <t>dos antígenos, com periodicidade mensal, é obrigatória, segundo condições definidas pelo DSA.</t>
  </si>
  <si>
    <t>CAPÍTULO VI</t>
  </si>
  <si>
    <t>DO DIAGNÓSTICO INDIRETO DA BRUCELOSE</t>
  </si>
  <si>
    <t>Art. 23. A realização de testes de diagnóstico indireto para brucelose deverá obedecer a este</t>
  </si>
  <si>
    <t>regulamento e seguir recomendações complementares determinadas pelo DSA.</t>
  </si>
  <si>
    <t>Art. 24. Os testes sorológicos de diagnóstico para brucelose serão realizados em animais</t>
  </si>
  <si>
    <t>identificados individualmente, de acordo com os seguintes critérios:</t>
  </si>
  <si>
    <t>I - fêmeas com idade igual ou superior a vinte e quatro meses, se vacinadas com a B19;</t>
  </si>
  <si>
    <t>II - fêmeas com idade igual ou superior a oito meses, se vacinadas com a RB51 ou não</t>
  </si>
  <si>
    <t>vacinadas; e</t>
  </si>
  <si>
    <t>III - machos com idade igual ou superior a oito meses, destinados à reprodução.</t>
  </si>
  <si>
    <t>§ 1o Fêmeas submetidas a testes sorológicos de diagnóstico de brucelose no intervalo de</t>
  </si>
  <si>
    <t>quinze dias antes até quinze dias depois do parto ou aborto, cujos resultados sejam negativos, deverão ser</t>
  </si>
  <si>
    <t>retestadas entre trinta a sessenta dias após o parto ou aborto.</t>
  </si>
  <si>
    <t>§ 2o Poderão ser testadas outras categorias, a critério do médico veterinário habilitado.</t>
  </si>
  <si>
    <t>§ 3o O médico veterinário habilitado deverá notificar os resultados positivos e inconclusivos</t>
  </si>
  <si>
    <t>em até um dia útil à unidade local do serviço veterinário estadual do município onde se encontra a</t>
  </si>
  <si>
    <t>propriedade atendida.</t>
  </si>
  <si>
    <t>Art. 25. O teste do Antígeno Acidificado Tamponado (AAT) será utilizado como teste de</t>
  </si>
  <si>
    <t>rotina, de acordo com as seguintes condições e critérios:</t>
  </si>
  <si>
    <t>I - a amostra ser colhida por médico veterinário habilitado ou oficial;</t>
  </si>
  <si>
    <t>II - ser realizado por médico veterinário habilitado, médico veterinário oficial ou por</t>
  </si>
  <si>
    <t>laboratório da Rede Nacional de Laboratórios Agropecuários do Sistema Unificado de Atenção à</t>
  </si>
  <si>
    <t>Sanidade Agropecuária;</t>
  </si>
  <si>
    <t>III - a presença de qualquer aglutinação classifica o animal como reagente ao teste;</t>
  </si>
  <si>
    <t>IV - animais não reagentes são considerados negativos; e</t>
  </si>
  <si>
    <t>V - animais reagentes deverão, em até trinta dias, ser submetidos a teste confirmatório ou, a</t>
  </si>
  <si>
    <t>critério do médico veterinário responsável pela coleta e do proprietário dos animais, serem destinados ao</t>
  </si>
  <si>
    <t>abate sanitário ou à eutanásia.</t>
  </si>
  <si>
    <t>Art. 26. O teste do 2-Mercaptoetanol (2-ME) será utilizado como teste confirmatório, em</t>
  </si>
  <si>
    <t>animais reagentes ao teste do AAT, de acordo com as seguintes condições e critérios:</t>
  </si>
  <si>
    <t>I - a amostra ser colhida e encaminhada ao laboratório por médico veterinário habilitado ou</t>
  </si>
  <si>
    <t>oficial;</t>
  </si>
  <si>
    <t>II - ser realizado por laboratório da Rede Nacional de Laboratórios Agropecuários do Sistema</t>
  </si>
  <si>
    <t>Unificado de Atenção à Sanidade Agropecuária;</t>
  </si>
  <si>
    <t>III - a interpretação do teste obedecerá às Tabelas 1 e 2:</t>
  </si>
  <si>
    <t>Tabela 1. Interpretação do teste do 2-ME para fêmeas com idade igual ou superior a vinte e quatro meses,</t>
  </si>
  <si>
    <t>vacinadas com a B19 entre três e oito meses de idade.</t>
  </si>
  <si>
    <t>Tabela 2. Interpretação do teste do 2-ME para machos e para fêmeas com idade superior a oito meses,</t>
  </si>
  <si>
    <t>vacinadas com a RB51 ou não vacinadas.</t>
  </si>
  <si>
    <t>IV - animais reagentes inconclusivos poderão ser, a critério do médico veterinário responsável</t>
  </si>
  <si>
    <t>pela coleta e do proprietário dos animais:</t>
  </si>
  <si>
    <t>a) retestados em um intervalo de trinta a sessenta dias, usando o teste do 2-ME, sendo</t>
  </si>
  <si>
    <t>classificados como reagentes positivos se apresentarem, no reteste, resultado positivo ou segundo</t>
  </si>
  <si>
    <t>resultado inconclusivo; ou</t>
  </si>
  <si>
    <t>b) submetidos, em até trinta dias, ao teste de fixação de complemento ou teste de polarização</t>
  </si>
  <si>
    <t>fluorescente; ou</t>
  </si>
  <si>
    <t>c) destinados ao abate sanitário ou à eutanásia.</t>
  </si>
  <si>
    <t>Art. 27. O Teste de Polarização Fluorescente (FPA) será utilizado como teste único ou como</t>
  </si>
  <si>
    <t>teste confirmatório em animais reagentes ao teste do AAT ou inconclusivos ao teste do 2-ME, de acordo</t>
  </si>
  <si>
    <t>com as seguintes condições e critérios:</t>
  </si>
  <si>
    <t>III - a interpretação do teste obedecerá ao disposto abaixo:</t>
  </si>
  <si>
    <t>a) Resultado negativo: menos de 10 mP acima da média dos controles negativos;</t>
  </si>
  <si>
    <t>b) Resultado inconclusivo: de 10 a 20 mP acima da média dos controles negativos;</t>
  </si>
  <si>
    <t>c) Resultado positivo: mais de 20 mP acima da média dos controles negativos.</t>
  </si>
  <si>
    <t>IV - animais inconclusivos poderão ser, a critério do médico veterinário responsável pela</t>
  </si>
  <si>
    <t>coleta e do proprietário dos animais:</t>
  </si>
  <si>
    <t>a) retestados entre trinta e sessenta dias, usando o FPA, sendo classificados como positivos se</t>
  </si>
  <si>
    <t>apresentarem, no reteste, resultado positivo ou segundo resultado inconclusivo; ou</t>
  </si>
  <si>
    <t>b) submetidos, em até trinta dias, ao teste de fixação de complemento; ou</t>
  </si>
  <si>
    <t>Art. 28. O teste de Fixação de Complemento será utilizado como teste confirmatório,</t>
  </si>
  <si>
    <t>realizado e interpretado de acordo com recomendações da SDA, e deverá seguir as seguintes orientações</t>
  </si>
  <si>
    <t>e critérios:</t>
  </si>
  <si>
    <t>III - ser utilizado para o trânsito internacional de animais; e</t>
  </si>
  <si>
    <t>IV - ser utilizado para teste de animais reagentes ao teste do AAT ou que apresentaram</t>
  </si>
  <si>
    <t>resultado inconclusivo ao teste do 2-ME ou inconclusivo no FPA.</t>
  </si>
  <si>
    <t>Art. 29. O Teste do Anel em Leite (“TAL”) poderá ser utilizado pelo serviço veterinário</t>
  </si>
  <si>
    <t>oficial ou por médico veterinário habilitado, para monitoramento de estabelecimentos, ou para outros fins,</t>
  </si>
  <si>
    <t>segundo critérios estabelecidos pelo serviço veterinário oficial.</t>
  </si>
  <si>
    <t>§ 1o Considera-se o resultado do teste como não reagente quando a intensidade da cor do anel</t>
  </si>
  <si>
    <t>for menor que a da coluna de leite.</t>
  </si>
  <si>
    <t>§ 2o Considera-se o resultado do teste como reagente quando a intensidade da cor do anel for</t>
  </si>
  <si>
    <t>igual ou maior que a da coluna de leite; sendo que nesse caso os animais do estabelecimento de criação</t>
  </si>
  <si>
    <t>deverão ser submetidos a testes sorológicos individuais para diagnóstico de brucelose.</t>
  </si>
  <si>
    <t>Art. 30. Outros testes diretos e indiretos de diagnóstico para brucelose poderão ser utilizados</t>
  </si>
  <si>
    <t>para complementar ou substituir os testes especificados nesta norma, após aprovação e nas condições</t>
  </si>
  <si>
    <t>estabelecidas pelo DSA.</t>
  </si>
  <si>
    <t>CAPÍTULO VII</t>
  </si>
  <si>
    <t>DA PRODUÇÃO, CONTROLE E DISTRIBUIÇÃO DE TUBERCULINAS</t>
  </si>
  <si>
    <t>Art. 31. Serão utilizadas somente tuberculinas PPD (Derivado Proteico Purificado) bovina e</t>
  </si>
  <si>
    <t>aviária, produzidas e controladas de acordo com normas estabelecidas pela SDA.</t>
  </si>
  <si>
    <t>Art. 32. A distribuição de tuberculinas será controlada pelo serviço veterinário oficial,</t>
  </si>
  <si>
    <t>devendo as mesmas serem fornecidos somente a médicos veterinários habilitados, a instituições de ensino</t>
  </si>
  <si>
    <t>ou pesquisa e a responsáveis técnicos de Granjas de Reprodutores Suínos Certificadas (GRSC).</t>
  </si>
  <si>
    <t>comercialização e controle das tuberculinas;</t>
  </si>
  <si>
    <t>II - fornecer tuberculinas somente em condições que permitam a adequada conservação de sua</t>
  </si>
  <si>
    <t>III - fornecer tuberculinas somente a médicos veterinários habilitados que estejam regulares</t>
  </si>
  <si>
    <t>com suas obrigações perante o serviço veterinário oficial, a responsáveis técnicos por GRSCs, instituições</t>
  </si>
  <si>
    <t>de ensino ou pesquisa autorizadas pelo serviço veterinário oficial e ao serviço veterinário oficial.</t>
  </si>
  <si>
    <t>§ 2o A apresentação ao serviço veterinário oficial de relatório de distribuição e utilização das</t>
  </si>
  <si>
    <t>tuberculinas, com periodicidade mensal, é obrigatória, segundo condições definidas pelo DSA.</t>
  </si>
  <si>
    <t>CAPÍTULO VIII</t>
  </si>
  <si>
    <t>DO DIAGNÓSTICO INDIRETO DA TUBERCULOSE</t>
  </si>
  <si>
    <t>Art. 33. Para o diagnóstico indireto da tuberculose, serão utilizados testes alérgicos de</t>
  </si>
  <si>
    <t>tuberculinização intradérmica em bovinos e bubalinos identificados individualmente, com idade igual ou</t>
  </si>
  <si>
    <t>superior a seis semanas, realizados por médico veterinário habilitado ou médico veterinário oficial.</t>
  </si>
  <si>
    <t>§ 1o Fêmeas submetidas a teste de diagnóstico de tuberculose no intervalo de quinze dias</t>
  </si>
  <si>
    <t>antes até quinze dias depois do parto ou aborto, cujos resultados sejam negativos, deverão ser retestadas</t>
  </si>
  <si>
    <t>entre sessenta e noventa dias após o parto ou aborto, obedecendo a um intervalo mínimo de sessenta dias</t>
  </si>
  <si>
    <t>entre testes.</t>
  </si>
  <si>
    <t>§ 2o O médico veterinário habilitado deverá notificar os resultados positivos e inconclusivos</t>
  </si>
  <si>
    <t>Art. 34. É obrigatória a utilização de material próprio para tuberculinização, seguindo as</t>
  </si>
  <si>
    <t>determinações do DSA.</t>
  </si>
  <si>
    <t>Art. 35. Os testes de rotina para o diagnóstico de tuberculose são o teste cervical simples, o</t>
  </si>
  <si>
    <t>teste da prega caudal e o teste cervical comparativo, sendo que o último também é utilizado como teste</t>
  </si>
  <si>
    <t>confirmatório.</t>
  </si>
  <si>
    <t>Art. 36. O Teste Cervical Simples deve ser realizado observando-se as seguintes condições e</t>
  </si>
  <si>
    <t>critérios:</t>
  </si>
  <si>
    <t>I - ser realizado com inoculação intradérmica de tuberculina PPD bovina, na dosagem de 0,1</t>
  </si>
  <si>
    <t>mL, na região cervical ou na região escapular de bovinos, devendo a inoculação ser efetuada de um</t>
  </si>
  <si>
    <t>mesmo lado de todos os animais do estabelecimento de criação;</t>
  </si>
  <si>
    <t>II - o local da inoculação será demarcado por tricotomia e a espessura da dobra da pele</t>
  </si>
  <si>
    <t>medida com cutímetro antes da inoculação;</t>
  </si>
  <si>
    <t>III - após setenta e duas horas, mais ou menos seis horas da inoculação, será realizada nova</t>
  </si>
  <si>
    <t>medida da dobra da pele, no local de inoculação da tuberculina PPD bovina;</t>
  </si>
  <si>
    <t>IV - o aumento da espessura da dobra da pele (B) será calculado subtraindo-se da medida da</t>
  </si>
  <si>
    <t>dobra da pele setenta e duas horas, mais ou menos seis horas, após a inoculação, a medida da dobra da</t>
  </si>
  <si>
    <t>pele no dia da inoculação da tuberculina PPD bovina;</t>
  </si>
  <si>
    <t>V - os resultados em bovinos serão interpretados de acordo com a Tabela 3:</t>
  </si>
  <si>
    <t>VI - animais inconclusivos e positivos poderão ser submetidos ao Teste Cervical</t>
  </si>
  <si>
    <t>Comparativo, em um intervalo de sessenta a noventa dias ou, a critério do médico veterinário responsável</t>
  </si>
  <si>
    <t>pela realização do exame e do proprietário, destinados ao abate sanitário ou à eutanásia.</t>
  </si>
  <si>
    <t>Art. 37. O Teste da Prega Caudal pode ser utilizado como teste de rotina exclusivamente na</t>
  </si>
  <si>
    <t>pecuária de corte, observando-se as seguintes condições e critérios:</t>
  </si>
  <si>
    <t>I - a tuberculina (PPD) bovina será inoculada por via intradérmica na dosagem de 0,1 mL, seis</t>
  </si>
  <si>
    <t>a dez centímetros da base da cauda, na junção das peles pilosa e glabra, devendo a inoculação ser</t>
  </si>
  <si>
    <t>efetuada de um mesmo lado da prega caudal de todos os animais do estabelecimento de criação;</t>
  </si>
  <si>
    <t>II - a leitura e interpretação dos resultados serão realizadas setenta e duas horas, mais ou</t>
  </si>
  <si>
    <t>menos seis horas, após a inoculação da tuberculina, comparando-se a prega inoculada com a prega do</t>
  </si>
  <si>
    <t>lado oposto, por avaliação visual e palpação;</t>
  </si>
  <si>
    <t>III - qualquer aumento de espessura na prega inoculada classificará o animal como reagente; e</t>
  </si>
  <si>
    <t>IV - animais reagentes poderão ser submetidos a Teste Cervical Comparativo, num intervalo</t>
  </si>
  <si>
    <t>de sessenta a noventa dias, ou, a critério do médico veterinário responsável pela realização do exame e do</t>
  </si>
  <si>
    <t>proprietário, serem destinados ao abate sanitário ou à eutanásia.</t>
  </si>
  <si>
    <t>Parágrafo único. O teste da prega caudal não poderá ser utilizado em animais cuja finalidade</t>
  </si>
  <si>
    <t>seja a reprodução.</t>
  </si>
  <si>
    <t>Art. 38. O Teste Cervical Comparativo pode ser utilizado como teste de rotina ou como teste</t>
  </si>
  <si>
    <t>confirmatório em animais reagentes ao teste cervical simples ou ao teste da prega caudal, devendo ser</t>
  </si>
  <si>
    <t>utilizado observando-se as seguintes condições e critérios:</t>
  </si>
  <si>
    <t>I - as inoculações das tuberculinas PPD aviária e bovina serão realizadas por via intradérmica,</t>
  </si>
  <si>
    <t>na dosagem de 0,1 mL, na região cervical ou na região escapular, a uma distância entre as duas</t>
  </si>
  <si>
    <t>inoculações de quinze a vinte centímetros, sendo a PPD aviária inoculada cranialmente e a PPD bovina</t>
  </si>
  <si>
    <t>caudalmente, devendo a inoculação ser efetuada de um mesmo lado de todos os animais do</t>
  </si>
  <si>
    <t>II - os locais das inoculações serão demarcados por tricotomia e a espessura da dobra da pele</t>
  </si>
  <si>
    <t>medida com cutímetro, antes da inoculação;</t>
  </si>
  <si>
    <t>III - após setenta e duas horas, mais ou menos seis horas, da inoculação, será realizada nova</t>
  </si>
  <si>
    <t>medida da dobra da pele, no local de inoculação das tuberculinas PPD aviária e bovina;</t>
  </si>
  <si>
    <t>IV - o aumento da espessura da dobra da pele será calculado subtraindo-se da medida da</t>
  </si>
  <si>
    <t>pele no dia da inoculação para a tuberculina PPD aviária (A) e a tuberculina PPD bovina (B); sendo</t>
  </si>
  <si>
    <t>que a diferença de aumento da dobra da pele provocada pela inoculação da tuberculina PPD bovina (B)</t>
  </si>
  <si>
    <t>e da tuberculina PPD aviária (A) será calculada subtraindo-se A de B; e</t>
  </si>
  <si>
    <t>V - os resultados do teste cervical comparativo em bovinos serão interpretados de acordo com</t>
  </si>
  <si>
    <t>a Tabela 4.</t>
  </si>
  <si>
    <t>VI - animais inconclusivos ao teste poderão ser submetidos a um segundo teste cervical</t>
  </si>
  <si>
    <t>comparativo, num intervalo de sessenta a noventa dias, ou, a critério do médico veterinário responsável</t>
  </si>
  <si>
    <t>pela realização do exame e do proprietário, serem considerados positivos e destinados ao abate sanitário</t>
  </si>
  <si>
    <t>ou à eutanásia;</t>
  </si>
  <si>
    <t>VII - animais que apresentarem dois resultados inconclusivos consecutivos serão classificados</t>
  </si>
  <si>
    <t>como positivos; e</t>
  </si>
  <si>
    <t>VIII - os resultados em bubalinos poderão ser interpretados de acordo com a Tabela 4, até a</t>
  </si>
  <si>
    <t>determinação de critérios de interpretação específicos.</t>
  </si>
  <si>
    <t>Art. 39. Outros testes diretos e indiretos de diagnóstico para tuberculose poderão ser</t>
  </si>
  <si>
    <t>utilizados para complementar ou substituir os testes especificados nesta norma, após aprovação e nas</t>
  </si>
  <si>
    <t>condições estabelecidas pelo DSA.</t>
  </si>
  <si>
    <t>CAPÍTULO IX</t>
  </si>
  <si>
    <t>DOS ANIMAIS REAGENTES POSITIVOS AOS TESTES DE DIAGNÓSTICO PARA BRUCELOSE</t>
  </si>
  <si>
    <t>OU TUBERCULOSE</t>
  </si>
  <si>
    <t>Art. 40. Animais reagentes positivos a teste de diagnóstico para brucelose ou tuberculose</t>
  </si>
  <si>
    <t>serão marcados, pelo médico veterinário responsável pelo exame, a ferro candente ou nitrogênio líquido,</t>
  </si>
  <si>
    <t>no lado direito da cara com um “P” contido num círculo de oito centímetros de diâmetro, conforme figura</t>
  </si>
  <si>
    <t>a seguir.</t>
  </si>
  <si>
    <t>Art. 41. Animais reagentes positivos deverão ser isolados do rebanho, afastados da produção</t>
  </si>
  <si>
    <t>leiteira e abatidos no prazo máximo de trinta dias após o diagnóstico, em estabelecimento sob serviço de</t>
  </si>
  <si>
    <t>inspeção oficial.</t>
  </si>
  <si>
    <t>§ 1o O serviço de inspeção oficial do estabelecimento onde será realizado o abate deverá ser</t>
  </si>
  <si>
    <t>notificado da chegada dos animais com antecedência mínima de doze horas.</t>
  </si>
  <si>
    <t>§ 2o Animais reagentes positivos deverão chegar ao estabelecimento de abate acompanhados</t>
  </si>
  <si>
    <t>de Guia de Trânsito Animal (GTA), informando a condição de positivo.</t>
  </si>
  <si>
    <t>§ 3o Animais reagentes positivos para brucelose deverão ser abatidos observando-se as</t>
  </si>
  <si>
    <t>seguintes condições e critérios:</t>
  </si>
  <si>
    <t>I - abate no final da matança, com manipulação por profissionais providos de equipamentos</t>
  </si>
  <si>
    <t>de proteção individual, sendo as carcaças, órgãos e vísceras encaminhados obrigatoriamente ao</t>
  </si>
  <si>
    <t>Departamento de Inspeção Final;</t>
  </si>
  <si>
    <t>II - carcaças que apresentarem lesões, extensas ou localizadas, deverão ser julgadas conforme</t>
  </si>
  <si>
    <t>Regulamento de Inspeção Industrial e Sanitária de Produtos de Origem Animal (Riispoa); e</t>
  </si>
  <si>
    <t>III - carcaças que não apresentarem lesões serão liberadas para consumo em natureza,</t>
  </si>
  <si>
    <t>devendo ser condenados o úbere, o útero, anexos do trato genital, miúdos e sangue.</t>
  </si>
  <si>
    <t>Art. 42. Na impossibilidade de abate sanitário em estabelecimento sob serviço de inspeção</t>
  </si>
  <si>
    <t>oficial, os animais serão submetidos à eutanásia no estabelecimento de criação, conforme normatizado</t>
  </si>
  <si>
    <t>pelo Conselho Federal de Medicina Veterinária.</t>
  </si>
  <si>
    <t>§ 1o O médico veterinário habilitado que realizou o diagnóstico deverá notificar o serviço</t>
  </si>
  <si>
    <t>veterinário oficial em até um dia útil.</t>
  </si>
  <si>
    <t>§ 2o O médico veterinário oficial deverá realizar a eutanásia dos animais reagentes positivos.</t>
  </si>
  <si>
    <t>§ 3o O proprietário é responsável por viabilizar as medidas previstas no caput deste artigo,</t>
  </si>
  <si>
    <t>arcando com os custos inerentes à destruição das carcaças.</t>
  </si>
  <si>
    <t>Art. 43. É proibido o egresso de animais positivos e inconclusivos do estabelecimento de</t>
  </si>
  <si>
    <t>criação, salvo quando comprovadamente destinados ao abate sanitário em estabelecimento sob serviço de</t>
  </si>
  <si>
    <t>Art. 44. Os focos de brucelose e de tuberculose deverão ser oficialmente informados pelo</t>
  </si>
  <si>
    <t>serviço veterinário oficial às autoridades locais de saúde humana, conforme orientação do DSA.</t>
  </si>
  <si>
    <t>CAPÍTULO X</t>
  </si>
  <si>
    <t>DAS DISPOSIÇÕES GERAIS PARA ESTABELECIMENTO DE CRIAÇÃO CERTIFICADO OU EM</t>
  </si>
  <si>
    <t>CERTIFICAÇÃO PARA A CONDIÇÃO DE LIVRE DE BRUCELOSE OU DE TUBERCULOSE</t>
  </si>
  <si>
    <t>Art. 45. O certificado de estabelecimento de criação livre de brucelose ou de tuberculose será</t>
  </si>
  <si>
    <t>emitido pelo serviço veterinário estadual e terá validade nacional.</t>
  </si>
  <si>
    <t>Art. 46. A certificação de estabelecimento de criação livre de brucelose ou de tuberculose é</t>
  </si>
  <si>
    <t>de adesão voluntária, devendo ser formalmente solicitada à unidade local do serviço veterinário estadual,</t>
  </si>
  <si>
    <t>na qual o estabelecimento de criação encontra-se cadastrado.</t>
  </si>
  <si>
    <t>Art. 47. O estabelecimento de criação certificado ou em certificação para a condição de livre</t>
  </si>
  <si>
    <t>de brucelose ou de tuberculose fica obrigado a:</t>
  </si>
  <si>
    <t>I - cumprir medidas de controle e erradicação da brucelose ou da tuberculose, previstas nesta</t>
  </si>
  <si>
    <t>Instrução Normativa;</t>
  </si>
  <si>
    <t>II - ter supervisão técnica de médico veterinário habilitado;</t>
  </si>
  <si>
    <t>III - utilizar sistema de identificação individual dos animais aprovado pelo serviço veterinário</t>
  </si>
  <si>
    <t>oficial; e</t>
  </si>
  <si>
    <t>IV - custear as atividades de controle e erradicação da brucelose ou da tuberculose.</t>
  </si>
  <si>
    <t>Art. 48. O certificado poderá ser cancelado:</t>
  </si>
  <si>
    <t>I - pelo serviço veterinário oficial em caso de descumprimento das normas estabelecidas nesta</t>
  </si>
  <si>
    <t>Instrução Normativa; e</t>
  </si>
  <si>
    <t>II - a pedido do produtor.</t>
  </si>
  <si>
    <t>Art. 49. O médico veterinário oficial poderá, em qualquer momento e sem ônus para o</t>
  </si>
  <si>
    <t>proprietário, colher material biológico para testes de diagnóstico para brucelose e acompanhar ou realizar</t>
  </si>
  <si>
    <t>testes de diagnóstico para tuberculose, com o objetivo de verificar e validar a condição sanitária do</t>
  </si>
  <si>
    <t>estabelecimento de criação certificado, ou em certificação.</t>
  </si>
  <si>
    <t>CAPÍTULO XI</t>
  </si>
  <si>
    <t>DA CERTIFICAÇÃO DE ESTABELECIMENTO DE CRIAÇÃO LIVRE DE BRUCELOSE</t>
  </si>
  <si>
    <t>Art. 50. A obtenção do certificado de estabelecimento de criação livre de brucelose está</t>
  </si>
  <si>
    <t>condicionada ao cumprimento dos seguintes requisitos:</t>
  </si>
  <si>
    <t>I - todas as fêmeas, entre três e oito meses de idade, devem ser vacinadas contra a brucelose</t>
  </si>
  <si>
    <t>conforme disposto no Capítulo III desta Instrução Normativa; e</t>
  </si>
  <si>
    <t>II - realização de dois testes de rebanho negativos consecutivos, nos termos do art. 24 desta</t>
  </si>
  <si>
    <t>Instrução Normativa, com intervalo de seis a doze meses, sendo o segundo realizado em laboratório da</t>
  </si>
  <si>
    <t>Rede Nacional de Laboratórios Agropecuários do Sistema Unificado de Atenção à Sanidade</t>
  </si>
  <si>
    <t>Agropecuária.</t>
  </si>
  <si>
    <t>Parágrafo único. Poderão ser dispensadas da realização dos testes diagnósticos, propriedades</t>
  </si>
  <si>
    <t>sem bovinos ou bubalinos que venham a ser povoadas exclusivamente com animais provenientes de</t>
  </si>
  <si>
    <t>propriedade certificada livre de brucelose, segundo condições definidas pelo DSA.</t>
  </si>
  <si>
    <t>Art. 51. O ingresso de animais em estabelecimento de criação certificado ou em certificação</t>
  </si>
  <si>
    <t>para a condição de livre de brucelose fica condicionado a terem origem em estabelecimento de criação</t>
  </si>
  <si>
    <t>livre de brucelose ou à realização de dois testes de diagnóstico para brucelose, cumprindo os seguintes</t>
  </si>
  <si>
    <t>requisitos:</t>
  </si>
  <si>
    <t>I - os dois testes deverão ter resultado negativo;</t>
  </si>
  <si>
    <t>II - o primeiro teste deverá ser realizado durante os trinta dias que antecedem o embarque e o</t>
  </si>
  <si>
    <t>segundo teste até sessenta dias após o ingresso no estabelecimento de criação de destino, num intervalo</t>
  </si>
  <si>
    <t>mínimo de trinta dias entre testes, sendo que os animais deverão permanecer isolados desde o ingresso no</t>
  </si>
  <si>
    <t>estabelecimento até o segundo resultado negativo;</t>
  </si>
  <si>
    <t>III - caso não seja possível manter os animais isolados no estabelecimento de criação de</t>
  </si>
  <si>
    <t>destino, os dois testes poderão ser efetuados durante os sessenta dias que antecedem o embarque, num</t>
  </si>
  <si>
    <t>intervalo de trinta a sessenta dias entre testes; e</t>
  </si>
  <si>
    <t>IV - os testes serão realizados por médico veterinário habilitado ou por laboratório da Rede</t>
  </si>
  <si>
    <t>Nacional de Laboratórios Agropecuários do Sistema Unificado de Atenção à Sanidade Agropecuária.</t>
  </si>
  <si>
    <t>Parágrafo único. Animais oriundos de propriedade livre, que retornam de aglomerações,</t>
  </si>
  <si>
    <t>ficam excluídos da obrigatoriedade de realização dos testes especificados no caput deste artigo.</t>
  </si>
  <si>
    <t>Art. 52. A manutenção do certificado de estabelecimento de criação livre de brucelose fica</t>
  </si>
  <si>
    <t>condicionada à realização e apresentação ao serviço veterinário oficial de testes de rebanho negativos</t>
  </si>
  <si>
    <t>para diagnóstico de brucelose com intervalos máximos de doze meses.</t>
  </si>
  <si>
    <t>Art. 53. O prazo para apresentação dos testes referidos no art. 52 desta Instrução Normativa</t>
  </si>
  <si>
    <t>poderá ser prorrogado por um período máximo de sessenta dias quando da necessidade de realizar novo</t>
  </si>
  <si>
    <t>teste de diagnóstico para brucelose em animais que apresentem resultado inconclusivo no teste para</t>
  </si>
  <si>
    <t>manutenção da certificação.</t>
  </si>
  <si>
    <t>Art. 54. O médico veterinário habilitado deverá informar à unidade local do serviço</t>
  </si>
  <si>
    <t>veterinário estadual a data de colheita de sangue para realização dos testes mencionados no arts. 50 e 52</t>
  </si>
  <si>
    <t>desta Instrução Normativa, com antecedência mínima de sete dias, para fiscalização pelo serviço</t>
  </si>
  <si>
    <t>veterinário oficial.</t>
  </si>
  <si>
    <t>Art. 55. Para qualquer finalidade de trânsito, deverá constar no campo 17 da GTA a</t>
  </si>
  <si>
    <t>informação de que os animais são procedentes de Propriedade Livre de Brucelose.</t>
  </si>
  <si>
    <t>Art. 56. A detecção de lesões sugestivas de brucelose durante a inspeção sanitária</t>
  </si>
  <si>
    <t>post-mortem de animais provenientes de estabelecimento de criação livre de brucelose implica no envio</t>
  </si>
  <si>
    <t>de amostras das lesões suspeitas a laboratório indicado pelo DSA.</t>
  </si>
  <si>
    <t>Art. 57. A detecção de foco em estabelecimento de criação certificado livre de brucelose ou o</t>
  </si>
  <si>
    <t>não cumprimento do disposto nos arts. 51 e 52 desta Instrução Normativa resultará na suspensão</t>
  </si>
  <si>
    <t>temporária do certificado.</t>
  </si>
  <si>
    <t>§ 1o Para retorno à condição de livre é necessário obter dois testes de rebanho negativos</t>
  </si>
  <si>
    <t>consecutivos, realizados com intervalo de trinta a noventa dias, sendo o primeiro efetuado de trinta a</t>
  </si>
  <si>
    <t>noventa dias após o abate sanitário ou a eutanásia do(s) positivo(s).</t>
  </si>
  <si>
    <t>§ 2o A colheita de sangue para realização do segundo teste de rebanho, para retorno à</t>
  </si>
  <si>
    <t>condição de livre, deverá ser acompanhada por médico veterinário do serviço veterinário estadual e os</t>
  </si>
  <si>
    <t>testes deverão ser efetuados em laboratório da Rede Nacional de Laboratórios Agropecuários do Sistema</t>
  </si>
  <si>
    <t>§ 3o O médico veterinário habilitado deverá informar à unidade local do serviço veterinário</t>
  </si>
  <si>
    <t>estadual a data da colheita de sangue, com antecedência mínima de sete dias.</t>
  </si>
  <si>
    <t>CAPÍTULO XII</t>
  </si>
  <si>
    <t>DA CERTIFICAÇÃO DE ESTABELECIMENTO DE CRIAÇÃO LIVRE DE TUBERCULOSE</t>
  </si>
  <si>
    <t>Art. 58. A obtenção do certificado de estabelecimento de criação livre de tuberculose está</t>
  </si>
  <si>
    <t>condicionada à realização de dois testes de rebanho negativos consecutivos realizados em bovinos e</t>
  </si>
  <si>
    <t>bubalinos a partir de seis semanas de idade, num intervalo de seis a doze meses.</t>
  </si>
  <si>
    <t>propriedade certificada livre de tuberculose, segundo condições definidas pelo DSA.</t>
  </si>
  <si>
    <t>Art. 59. O ingresso de animais em estabelecimento de criação certificado ou em certificação</t>
  </si>
  <si>
    <t>para a condição de livre de tuberculose fica condicionado a terem origem em estabelecimento de criação</t>
  </si>
  <si>
    <t>livre de tuberculose ou à realização de dois testes de diagnóstico de tuberculose, cumprindo os seguintes</t>
  </si>
  <si>
    <t>II - o primeiro teste deverá ser realizado durante os sessenta dias que antecedem o embarque e</t>
  </si>
  <si>
    <t>o segundo teste até noventa dias após o ingresso no estabelecimento de criação de destino, num intervalo</t>
  </si>
  <si>
    <t>mínimo de sessenta dias entre testes, sendo que os animais deverão permanecer isolados desde o ingresso</t>
  </si>
  <si>
    <t>no estabelecimento até o segundo resultado negativo;</t>
  </si>
  <si>
    <t>destino, os dois testes poderão ser efetuados durante os noventa dias que antecedem o embarque, num</t>
  </si>
  <si>
    <t>intervalo mínimo de sessenta dias entre testes; e</t>
  </si>
  <si>
    <t>IV - os testes serão realizados por médico veterinário habilitado.</t>
  </si>
  <si>
    <t>Art. 60. A manutenção do certificado de estabelecimento de criação livre de tuberculose fica</t>
  </si>
  <si>
    <t>para diagnóstico de tuberculose com intervalos máximos de doze meses.</t>
  </si>
  <si>
    <t>Art. 61. O médico veterinário habilitado deverá informar à unidade local do serviço</t>
  </si>
  <si>
    <t>veterinário estadual a data de realização dos testes mencionados nos arts. 58 e 60 desta Instrução</t>
  </si>
  <si>
    <t>Normativa, com antecedência mínima de sete dias, para fiscalização pelo serviço veterinário oficial.</t>
  </si>
  <si>
    <t>Art. 62. O prazo para apresentação dos testes referidos no art. 60 desta Instrução Normativa</t>
  </si>
  <si>
    <t>poderá ser prorrogado por um período máximo de noventa dias quando da necessidade de realizar novo</t>
  </si>
  <si>
    <t>teste de diagnóstico para tuberculose em animais que apresentem resultado inconclusivo no teste para</t>
  </si>
  <si>
    <t>Art. 63. Para qualquer finalidade de trânsito, deverá constar no campo 17 da GTA a</t>
  </si>
  <si>
    <t>informação de que os animais são procedentes de Propriedade Livre de Tuberculose.</t>
  </si>
  <si>
    <t>Art. 64. A detecção de lesões sugestivas de tuberculose durante a inspeção sanitária</t>
  </si>
  <si>
    <t>post-mortem de animais provenientes de estabelecimento de criação livre de tuberculose implica no</t>
  </si>
  <si>
    <t>envio de amostras das lesões suspeitas ao laboratório indicado pelo DSA.</t>
  </si>
  <si>
    <t>Art. 65. A detecção de foco em estabelecimento de criação livre de tuberculose resultará na</t>
  </si>
  <si>
    <t>suspensão temporária do certificado.</t>
  </si>
  <si>
    <t>§ 1o Para retorno à condição de livre é necessário obter dois testes de rebanho negativos,</t>
  </si>
  <si>
    <t>realizados com intervalo de noventa a cento e vinte dias, sendo o primeiro realizado de sessenta a noventa</t>
  </si>
  <si>
    <t>dias após o abate sanitário ou a eutanásia do(s) positivo(s).</t>
  </si>
  <si>
    <t>§ 2o A realização do segundo teste de rebanho, para retorno à condição de livre, deverá ser</t>
  </si>
  <si>
    <t>acompanhada por médico veterinário do serviço veterinário estadual.</t>
  </si>
  <si>
    <t>estadual a data da realização do teste, com antecedência mínima de sete dias.</t>
  </si>
  <si>
    <t>CAPÍTULO XIII</t>
  </si>
  <si>
    <t>DO SANEAMENTO DE ESTABELECIMENTO DE CRIAÇÃO COM FOCO DE BRUCELOSE</t>
  </si>
  <si>
    <t>Art. 66. O saneamento será obrigatório com base na classificação das UFs em relação ao grau</t>
  </si>
  <si>
    <t>de risco para brucelose estabelecida no Capítulo XVII desta Instrução Normativa.</t>
  </si>
  <si>
    <t>Art. 67. O estabelecimento de criação em saneamento para brucelose deve cumprir as</t>
  </si>
  <si>
    <t>seguintes medidas:</t>
  </si>
  <si>
    <t>I - realizar testes de rebanho para diagnóstico de brucelose, nos termos do art. 24 desta</t>
  </si>
  <si>
    <t>Instrução Normativa, num intervalo de trinta a noventa dias entre testes, sendo que o primeiro deverá ser</t>
  </si>
  <si>
    <t>realizado em até noventa dias do abate sanitário ou eutanásia do(s) positivo(s);</t>
  </si>
  <si>
    <t>II - o saneamento termina ao obter-se um teste de rebanho negativo, sendo que os animais</t>
  </si>
  <si>
    <t>reagentes positivos deverão ser destinados ao abate sanitário ou à eutanásia;</t>
  </si>
  <si>
    <t>III - o médico veterinário habilitado realizará o saneamento e deverá informar à unidade local</t>
  </si>
  <si>
    <t>do serviço veterinário estadual as datas de colheita de sangue, com antecedência mínima de sete dias;</t>
  </si>
  <si>
    <t>IV - o proprietário é responsável por viabilizar as medidas previstas neste artigo, arcando com</t>
  </si>
  <si>
    <t>os custos inerentes; e</t>
  </si>
  <si>
    <t>V - o serviço veterinário oficial fiscalizará o processo de saneamento.</t>
  </si>
  <si>
    <t>Art. 68. Recomenda-se a vacinação das fêmeas acima de oito meses com vacina não indutora</t>
  </si>
  <si>
    <t>de anticorpos aglutinantes, amostra RB51, em estabelecimento de criação com foco, sem prejuízo do</t>
  </si>
  <si>
    <t>disposto no Capítulo III desta Instrução Normativa.</t>
  </si>
  <si>
    <t>Art. 69. O médico veterinário oficial poderá, em qualquer momento, colher material</t>
  </si>
  <si>
    <t>biológico para testes de diagnóstico para brucelose, com o objetivo de realizar o saneamento ou de</t>
  </si>
  <si>
    <t>verificar e validar a condição sanitária do estabelecimento de criação.</t>
  </si>
  <si>
    <t>Art. 70. Animais oriundos de estabelecimentos de criação em saneamento somente poderão</t>
  </si>
  <si>
    <t>transitar quando o destino for o abate imediato ou mediante atestado negativo de brucelose.</t>
  </si>
  <si>
    <t>CAPÍTULO XIV</t>
  </si>
  <si>
    <t>DO SANEAMENTO DE ESTABELECIMENTO DE CRIAÇÃO COM FOCO DE TUBERCULOSE</t>
  </si>
  <si>
    <t>Art. 71. O saneamento será obrigatório com base na classificação das UFs em relação ao grau</t>
  </si>
  <si>
    <t>de risco para tuberculose estabelecida no Capítulo XVII desta Instrução Normativa.</t>
  </si>
  <si>
    <t>Art. 72. O estabelecimento de criação especializado em pecuária de leite ou sem</t>
  </si>
  <si>
    <t>especialização (rebanho misto) em saneamento para tuberculose deve cumprir as seguintes medidas:</t>
  </si>
  <si>
    <t>I - realizar testes de rebanho para diagnóstico de tuberculose em bovinos e bubalinos a partir</t>
  </si>
  <si>
    <t>de seis semanas, num intervalo de sessenta a noventa dias entre testes, sendo que o primeiro deverá ser</t>
  </si>
  <si>
    <t>II - o saneamento termina após obter-se um teste de rebanho negativo, sendo que os animais</t>
  </si>
  <si>
    <t>do serviço veterinário estadual as datas de realização dos testes, com antecedência mínima de sete dias;</t>
  </si>
  <si>
    <t>Art. 73. O estabelecimento de criação especializado em rebanho de corte em saneamento para</t>
  </si>
  <si>
    <t>tuberculose deve cumprir as seguintes medidas:</t>
  </si>
  <si>
    <t>I - realizar um teste para diagnóstico de tuberculose nas fêmeas acima de vinte e quatro meses</t>
  </si>
  <si>
    <t>e machos reprodutores no prazo de até noventa dias do abate sanitário ou eutanásia do(s) positivo(s);</t>
  </si>
  <si>
    <t>II - os animais reagentes positivos deverão ser destinados ao abate sanitário ou à eutanásia;</t>
  </si>
  <si>
    <t>Art. 74. O médico veterinário oficial poderá, em qualquer momento, realizar os testes de</t>
  </si>
  <si>
    <t>diagnóstico para tuberculose, com o objetivo de sanear ou de verificar e validar a condição sanitária do</t>
  </si>
  <si>
    <t>estabelecimento de criação.</t>
  </si>
  <si>
    <t>Art. 75. Animais oriundos de estabelecimentos de criação em saneamento somente poderão</t>
  </si>
  <si>
    <t>transitar quando o destino for o abate imediato ou mediante atestado negativo de tuberculose.</t>
  </si>
  <si>
    <t>CAPÍTULO XV</t>
  </si>
  <si>
    <t>DO CONTROLE DO TRÂNSITO DE BOVINOS E BUBALINOS</t>
  </si>
  <si>
    <t>Art. 76. A emissão de GTA para trânsito de bovinos ou bubalinos, qualquer que seja a</t>
  </si>
  <si>
    <t>finalidade, fica condicionada à comprovação de vacinação obrigatória contra a brucelose no</t>
  </si>
  <si>
    <t>estabelecimento de criação de origem dos animais, de acordo com o disposto no Capítulo III desta</t>
  </si>
  <si>
    <t>Instrução Normativa.</t>
  </si>
  <si>
    <t>Parágrafo único. No caso do trânsito de fêmeas em idade de vacinação contra brucelose, as</t>
  </si>
  <si>
    <t>mesmas deverão estar imunizadas.</t>
  </si>
  <si>
    <t>Art. 77. Os atestados de exames negativos para brucelose e tuberculose serão válidos por</t>
  </si>
  <si>
    <t>sessenta dias, a contar da data da colheita de sangue para diagnóstico de brucelose e da inoculação para</t>
  </si>
  <si>
    <t>diagnóstico de tuberculose.</t>
  </si>
  <si>
    <t>Art. 78. Para fins de trânsito interestadual de bovinos e bubalinos destinados à reprodução, é</t>
  </si>
  <si>
    <t>obrigatória a apresentação de resultados negativos aos testes de diagnóstico para brucelose e tuberculose,</t>
  </si>
  <si>
    <t>obedecendo ao que se segue:</t>
  </si>
  <si>
    <t>I - a emissão da GTA fica condicionada à apresentação do atestado de exame negativo para</t>
  </si>
  <si>
    <t>brucelose e tuberculose, original ou cópia autenticada pelo serviço veterinário oficial, emitido por médico</t>
  </si>
  <si>
    <t>veterinário habilitado, o qual deverá permanecer anexado à via da GTA que acompanha os animais;</t>
  </si>
  <si>
    <t>II - os testes de diagnóstico devem ser realizados por médico veterinário habilitado ou por</t>
  </si>
  <si>
    <t>III - os testes de diagnóstico para brucelose são obrigatórios para as categorias especificadas</t>
  </si>
  <si>
    <t>no art. 24 desta Instrução Normativa, excetuando-se os animais com origem em estabelecimento de</t>
  </si>
  <si>
    <t>criação certificado como livre de brucelose; e</t>
  </si>
  <si>
    <t>IV - os testes de diagnóstico para tuberculose são obrigatórios para animais de idade igual ou</t>
  </si>
  <si>
    <t>superior a seis semanas, excetuando-se os animais com origem em estabelecimento de criação certificado</t>
  </si>
  <si>
    <t>como livre de tuberculose.</t>
  </si>
  <si>
    <t>Art. 79. Para fins de trânsito interestadual de bovinos e bubalinos com destino a estados</t>
  </si>
  <si>
    <t>classificados como risco muito baixo (A0, A1, A2 e B3) ou risco desprezível (A3) para brucelose,</t>
  </si>
  <si>
    <t>conforme disposto no Capítulo XVII desta Instrução Normativa, é obrigatória a apresentação de</t>
  </si>
  <si>
    <t>resultados negativos aos testes de diagnóstico para brucelose para qualquer finalidade, exceto abate</t>
  </si>
  <si>
    <t>imediato.</t>
  </si>
  <si>
    <t>§ 1o Animais oriundos de estados classificados como risco muito baixo ou risco desprezível</t>
  </si>
  <si>
    <t>para brucelose ficam dispensados dos exames referidos no caput, exceto para reprodução.</t>
  </si>
  <si>
    <t>§ 2o Animais oriundos de estabelecimentos de criação livres de brucelose ficam dispensados</t>
  </si>
  <si>
    <t>dos exames referidos no caput.</t>
  </si>
  <si>
    <t>Art. 80. Para fins de trânsito interestadual de bovinos e bubalinos com destino a estados</t>
  </si>
  <si>
    <t>classificados como risco muito baixo (A0, A1, A2 e B3) ou risco desprezível (A3) para tuberculose,</t>
  </si>
  <si>
    <t>resultados negativos aos testes de diagnóstico para tuberculose para qualquer finalidade, exceto abate</t>
  </si>
  <si>
    <t>para tuberculose ficam dispensados dos exames referidos no caput, exceto para reprodução.</t>
  </si>
  <si>
    <t>§ 2o Animais oriundos de estabelecimentos de criação livres de tuberculose ficam</t>
  </si>
  <si>
    <t>dispensados dos exames referidos no caput.</t>
  </si>
  <si>
    <t>Art. 81. Na emissão de GTA para bovinos e bubalinos destinados à participação em</t>
  </si>
  <si>
    <t>aglomerações de animais devem ser observados os seguintes requisitos:</t>
  </si>
  <si>
    <t>I - para brucelose:</t>
  </si>
  <si>
    <t>a) atestado com resultado negativo a teste de diagnóstico para brucelose, conforme o art. 24</t>
  </si>
  <si>
    <t>desta Instrução Normativa, válido durante a permanência do animal no evento;</t>
  </si>
  <si>
    <t>b) excluem-se dos testes os animais procedentes de estabelecimento de criação livre de</t>
  </si>
  <si>
    <t>brucelose.</t>
  </si>
  <si>
    <t>II - para tuberculose:</t>
  </si>
  <si>
    <t>a) atestado com resultado negativo a teste de diagnóstico para tuberculose, conforme o art. 33</t>
  </si>
  <si>
    <t>desta Instrução Normativa, válido durante a permanência do animal no evento; e</t>
  </si>
  <si>
    <t>tuberculose.</t>
  </si>
  <si>
    <t>Parágrafo único. Animais destinados a feira ou esporte poderão ser dispensados da</t>
  </si>
  <si>
    <t>apresentação de atestados com resultado negativo, a critério do serviço veterinário estadual e</t>
  </si>
  <si>
    <t>considerando as particularidades do evento e a condição sanitária do estado.</t>
  </si>
  <si>
    <t>Art. 82. O trânsito internacional de animais, sêmen e embriões é regido pelas normas</t>
  </si>
  <si>
    <t>dispostas no Código Sanitário dos Animais Terrestres, da Organização Mundial de Saúde Animal (OIE)</t>
  </si>
  <si>
    <t>ou conforme normas especificadas em acordos internacionais firmados.</t>
  </si>
  <si>
    <t>CAPÍTULO XVI</t>
  </si>
  <si>
    <t>DAS ATRIBUIÇÕES DO SERVIÇO DE INSPEÇÃO OFICIAL</t>
  </si>
  <si>
    <t>Art. 83. O serviço de inspeção oficial participa do Controle e Erradicação da Brucelose e da</t>
  </si>
  <si>
    <t>Tuberculose, visando melhorar a eficácia das ações de vigilância sanitária.</t>
  </si>
  <si>
    <t>Art. 84. São atribuições específicas do serviço de inspeção oficial:</t>
  </si>
  <si>
    <t>I - acompanhar o abate sanitário de animais identificados como positivos para brucelose ou</t>
  </si>
  <si>
    <t>tuberculose, cumprindo os procedimentos higiênico-sanitários e fazendo o julgamento e destinação de</t>
  </si>
  <si>
    <t>carcaças e vísceras, conforme previsto na legislação pertinente;</t>
  </si>
  <si>
    <t>II - colher e encaminhar para diagnóstico laboratorial material para vigilância de tuberculose e</t>
  </si>
  <si>
    <t>brucelose, conforme orientação do serviço de saúde animal; e</t>
  </si>
  <si>
    <t>III - comunicar ao serviço de saúde animal achados post mortem, em carcaças e vísceras,</t>
  </si>
  <si>
    <t>sugestivos de tuberculose e de brucelose.</t>
  </si>
  <si>
    <t>CAPÍTULO XVII</t>
  </si>
  <si>
    <t>CLASSIFICAÇÃO DAS UNIDADES DA FEDERAÇÃO E MEDIDAS SANITÁRIAS A SEREM</t>
  </si>
  <si>
    <t>ADOTADAS</t>
  </si>
  <si>
    <t>Art. 85. Considerando o grau de risco para brucelose e tuberculose animal, as UFs serão</t>
  </si>
  <si>
    <t>classificadas pelo DSA, conforme as tabelas 5 e 6, em:</t>
  </si>
  <si>
    <t>I - classes de A a E, determinadas pelas prevalências de brucelose e tuberculose estimadas por</t>
  </si>
  <si>
    <t>estudos padronizados pelo MAPA; e</t>
  </si>
  <si>
    <t>II - níveis de 0 a 3, levando em consideração a execução das ações de defesa sanitária animal</t>
  </si>
  <si>
    <t>propostas em plano de ação, apresentado pelo serviço veterinário estadual e aprovado pelo DSA, que</t>
  </si>
  <si>
    <t>contemple as medidas estabelecidas neste Capítulo.</t>
  </si>
  <si>
    <t>Onde:</t>
  </si>
  <si>
    <t>E0 - Risco Desconhecido</t>
  </si>
  <si>
    <t>D0, D1, D2 e D3 - Risco alto</t>
  </si>
  <si>
    <t>C0, C1, C2 e C3 - Risco médio</t>
  </si>
  <si>
    <t>B0, B1, B2 - Risco baixo</t>
  </si>
  <si>
    <t>B3, A0, A1 e A2 - Risco muito baixo</t>
  </si>
  <si>
    <t>A3 - Risco desprezível</t>
  </si>
  <si>
    <t>Art. 86. Para evolução no controle e erradicação da brucelose, deverão ser adotadas as</t>
  </si>
  <si>
    <t>I - nas UFs classe E:</t>
  </si>
  <si>
    <t>a) vacinação contra brucelose com cobertura vacinal de animais acima de 80%;</t>
  </si>
  <si>
    <t>b) estudo epidemiológico de brucelose.</t>
  </si>
  <si>
    <t>II - nas UFs classes D e C: vacinação contra brucelose com cobertura vacinal de animais</t>
  </si>
  <si>
    <t>acima de 80%;</t>
  </si>
  <si>
    <t>III - nas UFs classe B:</t>
  </si>
  <si>
    <t>b) saneamento obrigatório dos focos detectados; e</t>
  </si>
  <si>
    <t>c) vigilância epidemiológica para detecção de focos.</t>
  </si>
  <si>
    <t>IV - nas UFs classe A:</t>
  </si>
  <si>
    <t>a) saneamento obrigatório dos focos detectados; e</t>
  </si>
  <si>
    <t>b) vigilância epidemiológica para detecção de focos.</t>
  </si>
  <si>
    <t>Art. 87. Para evolução no controle e erradicação da tuberculose, deverão ser adotadas as</t>
  </si>
  <si>
    <t>I - nas UFs classe E: estudo epidemiológico de tuberculose;</t>
  </si>
  <si>
    <t>II - nas UFs classes D a A:</t>
  </si>
  <si>
    <t>a) vigilância para detecção de focos; e</t>
  </si>
  <si>
    <t>b) saneamento obrigatório dos focos detectados.</t>
  </si>
  <si>
    <t>Art. 88. Os serviços veterinários estaduais deverão estruturar o serviço de forma a permitir a</t>
  </si>
  <si>
    <t>adoção das medidas apresentadas.</t>
  </si>
  <si>
    <t>Art. 89. Deverão ser implantadas e mantidas Comissões Estaduais de Combate à Brucelose e</t>
  </si>
  <si>
    <t>à Tuberculose, com representação do setor produtivo.</t>
  </si>
  <si>
    <t>Parágrafo único. As comissões deverão auxiliar nas políticas públicas estaduais para a</t>
  </si>
  <si>
    <t>viabilização dos procedimentos de combate às doenças e na elaboração, implementação e manutenção de</t>
  </si>
  <si>
    <t>fundos financeiros para indenização do produtor rural cujos animais sejam abatidos devido ao diagnóstico</t>
  </si>
  <si>
    <t>de brucelose ou tuberculose.</t>
  </si>
  <si>
    <t>Art. 90. A adoção das diretrizes estabelecidas nos arts. 86 e 87 desta Instrução Normativa não</t>
  </si>
  <si>
    <t>isenta o cumprimento das demais ações previstas neste Regulamento.</t>
  </si>
  <si>
    <t>Art. 91. Os critérios para classificação das UFs em níveis serão detalhados pelo DSA em</t>
  </si>
  <si>
    <t>norma complementar.</t>
  </si>
  <si>
    <t>Art. 92. Esta Instrução Normativa entra em vigor na data de sua publicação.</t>
  </si>
  <si>
    <t>Art. 93. Fica revogada a Instrução Normativa SDA no 19, de 10 de outubro de 2016.</t>
  </si>
  <si>
    <t>LUIS EDUARDO PACIFICI RANGEL</t>
  </si>
  <si>
    <t>Publicada no DOU Nº 116, de 20 de junho de 2017, Seção 1, págs. 4-8</t>
  </si>
  <si>
    <t>NORMA: LEI 10021, DE 06/12/1989</t>
  </si>
  <si>
    <t>Ementa:</t>
  </si>
  <si>
    <t>DISPÕE SOBRE A VACINAÇÃO OBRIGATÓRIA CONTRA A FEBRE AFTOSA, A BRUCELOSE E A RAIVA DOS HERBÍVOROS E DÁ OUTRAS PROVIDÊNCIAS.</t>
  </si>
  <si>
    <t>Dispõe sobre a vacinação obrigatória contra a febre aftosa, a brucelose e a raiva dos herbívoros e dá outras providências.</t>
  </si>
  <si>
    <t>(Vide Lei nº 11.812, de 23/1/1995.)</t>
  </si>
  <si>
    <t>O Povo do Estado de Minas Gerais, por seus representantes, decretou e eu, em seu nome, sanciono a seguinte Lei:</t>
  </si>
  <si>
    <t>Art. 1º - A vacinação de rebanhos contra a febre aftosa, a brucelose e a raiva dos herbívoros é obrigatória em todo o território do Estado de Minas Gerais e será coordenada e fiscalizada pela Superintendência de Saúde Animal da Secretaria de Estado de Agricultura, Pecuária e Abastecimento.</t>
  </si>
  <si>
    <t>Parágrafo único - A vacinação contra a brucelose e a raiva dos herbívoros será promovida por etapas, nas regiões determinadas pela Superintendência de Saúde Animal.</t>
  </si>
  <si>
    <t>Art. 2º - À Superintendência de Saúde Animal compete:</t>
  </si>
  <si>
    <t>I - coordenar, executar e fiscalizar os programas de combate e controle da febre aftosa, da brucelose e da raiva dos herbívoros em todo o Estado;</t>
  </si>
  <si>
    <t>II - manter o registro dos comerciantes, vendedores, representantes e laboratórios que se dedicam ao comércio e à fabricação de vacinas contra a febre aftosa, a brucelose e a raiva dos herbívoros;</t>
  </si>
  <si>
    <t>III - promover campanhas de esclarecimento e divulgar técnicas e métodos de emprego da vacina para imunização dos rebanhos;</t>
  </si>
  <si>
    <t>IV - elaborar e encaminhar ao Governador do Estado, por intermédio do Secretário de Estado de Agricultura, Pecuária e Abastecimento, a regulamentação de seus serviços;</t>
  </si>
  <si>
    <t>V - fiscalizar as condições de conservação e distribuição das vacinas oferecidas ao comércio, inclusive das em poder dos consumidores, podendo apreender, condenar e inutilizar as que forem consideradas duvidosas ou impróprias para o consumo;</t>
  </si>
  <si>
    <t>VI - suspender temporariamente ou cassar o credenciamento dos revendedores de vacinas contra a febre aftosa, a brucelose e a raiva dos herbívoros que não cumprirem a legislação;</t>
  </si>
  <si>
    <t>VII - determinar as áreas de controle e fixar as datas das vacinações dos rebanhos de cada criador;</t>
  </si>
  <si>
    <t>VIII - cadastrar os rebanhos para fins de controle dos serviços programados;</t>
  </si>
  <si>
    <t>IX - interditar, por medida sanitária, áreas públicas ou particulares, proibindo nelas o trânsito de animais;</t>
  </si>
  <si>
    <t>X - interditar o trânsito de bovinos e bubalinos contaminados ou não acompanhados do documento sanitário;</t>
  </si>
  <si>
    <t>XI - interditar e apreender veículos não desinfetados, usados para o transporte de animais sensíveis à febre aftosa e à brucelose;</t>
  </si>
  <si>
    <t>XII - exigir que todo veículo que transitar em área interditada seja desinfetado;</t>
  </si>
  <si>
    <t>XIII - vacinar, de maneira compulsória, os animais cujo criador tenha deixado de cumprir as instruções e disposições regulamentares;</t>
  </si>
  <si>
    <t>XIV - fiscalizar as vacinações nas propriedades rurais e declará-las nulas ou válidas para os efeitos desta Lei;</t>
  </si>
  <si>
    <t>XV - exercer as demais atribuições que decorram do disposto nesta Lei e as que venham a ser estabelecidas no regulamento.</t>
  </si>
  <si>
    <t>Parágrafo único - A vacinação a que se refere o inciso XIII deste artigo será custeada pelo criador.</t>
  </si>
  <si>
    <t>Art. 3º - A Superintendência de Saúde Animal pode determinar, em circunstâncias especiais e em qualquer época, a revacinação dos animais contra a febre aftosa e a raiva dos herbívoros, visando a circunscrever e controlar focos dessas doenças.</t>
  </si>
  <si>
    <t>Parágrafo único - A revacinação a que se refere este artigo será executada e custeada pelo criador, sob a supervisão da Superintendência de Saúde Animal.</t>
  </si>
  <si>
    <t>Art. 4º - A Secretaria de Estado de Agricultura, Pecuária e Abastecimento pode baixar instruções sobre a adoção compulsória de novos meios, processos e práticas de prevenção das doenças dos rebanhos.</t>
  </si>
  <si>
    <t>Art. 5º - São obrigações dos criadores, dos transportadores, e daqueles que possuírem ou tiverem em seu poder animais à febre aftosa, à brucelose e à raiva dos herbívoros:</t>
  </si>
  <si>
    <t>I - efetuar a imunização contra a febre aftosa com vacinação trivalente de todos os bovinos e bubalinos em idade de vacinação, na data marcada pela Superintendência de Saúde Animal, de acordo com as instruções que baixar;</t>
  </si>
  <si>
    <t>II - providenciar a imunização contra a brucelose de todas as bezerras com idade entre 3 (três) e 8 (oito) meses, na data marcada pela Superintendência de Saúde Animal;</t>
  </si>
  <si>
    <t>III - efetuar a imunização contra a raiva dos herbívoros de todos os bovinos e bubalinos em idade de vacinação, na data marcada pela Superintendência de Saúde Animal;</t>
  </si>
  <si>
    <t>IV - fazer acompanhar os bovinos e bubalinos comercializados, em trânsito no território estadual, do certificado de vacinação contra a febre aftosa, a brucelose e a raiva dos herbívoros, emitidos pela Superintendência de Saúde Animal;</t>
  </si>
  <si>
    <t>V - fazer acompanhar os bovinos e bubalinos não comercializados, em trânsito no território estadual, de certificado de vacinação contra a febre aftosa, a brucelose e a raiva dos herbívoros;</t>
  </si>
  <si>
    <t>VI - desinfetar os veículos de transporte de animais sensíveis à febre aftosa e à brucelose após o desembarque em frigoríficos e quando transitar por local onde ocorra episódio sanitário.</t>
  </si>
  <si>
    <t>(Inciso com redação dada pelo art. 13 da Lei nº 13.451, de 10/1/2000.)</t>
  </si>
  <si>
    <t>VII - levar ao conhecimento da Superintendência de Saúde Animal, ou autoridade veterinária mais próxima, a existência de animal doente ou suspeito de febre aftosa ou de raiva dos herbívoros;</t>
  </si>
  <si>
    <t>VIII - comprovar as vacinações, até 10 (dez) dias após a data marcada pelo órgão competente para a sua efetivação.</t>
  </si>
  <si>
    <t>(Inciso com redação dada pelo art. 2º da Lei nº 11.029, de 12/1/1993.)</t>
  </si>
  <si>
    <t>§ 1º - O criador é obrigado a apresentar a servidor da Superintendência de Saúde Animal, ou por ela autorizado, comprovante de aquisição das vacinas de revendedor credenciado, para que possa ser considerada válida a imunização de seus rebanhos.</t>
  </si>
  <si>
    <t>§ 2º - O certificado, emitido na forma do disposto no inciso V, é isento de taxa.</t>
  </si>
  <si>
    <t>§ 3º - Os bovinos e os bubalinos em trânsito no território estadual, destinados à reprodução, deverão estar acompanhados de atestado negativo para brucelose.</t>
  </si>
  <si>
    <t>§ 4º - Não será exigido o documento indicado no parágrafo anterior para as fêmeas desses animais com idade inferior a 30 (trinta) meses, quando acompanhadas de certificado de vacinação contra a brucelose, desde que as bezerras e as novilhas estejam devidamente marcadas e identificadas.</t>
  </si>
  <si>
    <t>§ 5º - A não-vacinação dos rebanhos contra uma das doenças referidas neste artigo impede o criador de obter o certificado de vacinação.</t>
  </si>
  <si>
    <t>Art. 6º - Os criadores são obrigados a cumprir as exigências sanitárias estabelecidas pela Superintendência de Saúde Animal, condição essencial para o ingresso de seus animais nas exposições, feiras, leilões e concursos leiteiros.</t>
  </si>
  <si>
    <t>Art. 7º - O descumprimento das disposições constantes nos arts. 5º e 6º, no todo ou em parte, sujeita o infrator a multa imposta por servidor do IMA ou agente por ele credenciado.</t>
  </si>
  <si>
    <t>§ 1º - A inobservância do disposto nos incisos I, II e III do art. 5º desta lei sujeita o infrator a multa no valor de 25 (vinte e cinco) UFIRs (Unidades Fiscais de Referência) por animal, na forma do regulamento desta lei.</t>
  </si>
  <si>
    <t>§ 2º - A inobservância do disposto nos incisos IV e V do art. 5º desta lei sujeita o infrator a multa no valor de 50 (cinqüenta) UFIRs (Unidades Fiscais de Referência) por animal, na forma do regulamento desta lei.</t>
  </si>
  <si>
    <t>§ 3º - Caso o veículo não seja desinfetado, conforme o disposto no inciso VI do art. 5º desta lei, seu proprietário ficará sujeito a multa no valor de 100 (cem) UFIRs (Unidades Fiscais de Referência) por veículo.</t>
  </si>
  <si>
    <t>§ 4º - O veículo a que se refere o § 3º somente será liberado após sua desinfecção.</t>
  </si>
  <si>
    <t>§ 5º - A inobservância do disposto no inciso VIII do art. 5º desta lei sujeita o infrator a multa no valor de 5 (cinco) UFIRs (Unidades Fiscais de Referência) por animal.</t>
  </si>
  <si>
    <t>(Vide art. 6º da Lei nº 12.728, de 30/12/1997.)</t>
  </si>
  <si>
    <t>(Artigo com redação dada pelo art. 13 da Lei nº 13.451, de 10/1/2000.)</t>
  </si>
  <si>
    <t>(Vide art. 5º da Lei nº 16.938, de 16/8/2007.)</t>
  </si>
  <si>
    <t>Art. 8º - Os frigoríficos e os estabelecimentos que abatem ou industrializam carne são obrigados a exigir do criador ou do fornecedor certificado de vacinação dos seus rebanhos contra a febre aftosa e a raiva dos herbívoros.</t>
  </si>
  <si>
    <t>Parágrafo único - O não-cumprimento do disposto no “caput” deste artigo sujeita o infrator a multa correspondente a 25 (vinte e cinco) UFIRs (Unidades Fiscais de Referência) por animal desembarcado sem o documento sanitário.</t>
  </si>
  <si>
    <t>(Parágrafo com redação dada pelo art. 13 da Lei nº 13.451, de 10/1/2000.)</t>
  </si>
  <si>
    <t>Art. 9º - A partir da implantação do programa, é vedado às cooperativas e aos estabelecimentos que recebem ou industrializam leite receber produto de fornecedores que não estejam em dia com a vacinação contra a febre aftosa, a brucelose e a raiva dos herbívoros.</t>
  </si>
  <si>
    <t>§ 1º - As cooperativas e os estabelecimentos que recebem ou industrializam leite são obrigados, para verificação do cumprimento do disposto no “caput” deste artigo, a fornecer, sempre que solicitada pelo IMA, lista de seus fornecedores por município.</t>
  </si>
  <si>
    <t>§ 2º - O não-cumprimento do disposto no “caput” deste artigo sujeita o infrator a multa correspondente a 25 (vinte e cinco) UFIRs (Unidades Fiscais de Referência) por fornecedor que não estiver em dia com a vacinação.</t>
  </si>
  <si>
    <t>Art. 10 - As multas previstas nesta Lei serão elevadas ao dobro, em caso de reincidência.</t>
  </si>
  <si>
    <t>Art. 11 - Cabe recurso contra a multa aplicada, na forma do regulamento, desde que haja depósito prévio do valor em dinheiro correspondente à infração.</t>
  </si>
  <si>
    <t>Art. 12 - O Instituto Mineiro de Agropecuária - IMA - cobrará, pela emissão do Certificado de Vacinação ou Guia de Trânsito ou documento sanitário equivalente, taxa correspondente 0,50 (cinquenta centésimos) UFIR, por animal comercializado.</t>
  </si>
  <si>
    <t>(Artigo com redação dada pelo art. 8º da Lei nº 12.425, de 27/12/1996.)</t>
  </si>
  <si>
    <t>Art. 13 - A arrecadação proveniente das multas previstas nesta Lei será recolhida em estabelecimento bancário oficial do Estado de Minas Gerais.</t>
  </si>
  <si>
    <t>Art. 14 - O Poder Executivo baixará, no prazo de 30 (trinta) dias, o regulamento desta Lei.</t>
  </si>
  <si>
    <t>Art. 15 - Esta Lei entra em vigor na data de sua publicação.</t>
  </si>
  <si>
    <r>
      <t>Art. 16 - Revogam-se as disposições em contrário, especialmente as </t>
    </r>
    <r>
      <rPr>
        <sz val="10"/>
        <color rgb="FFCC0000"/>
        <rFont val="Lucida Console"/>
        <family val="3"/>
      </rPr>
      <t>Leis nºs 5.844, de 13 de dezembro de 1971</t>
    </r>
    <r>
      <rPr>
        <sz val="10"/>
        <color rgb="FF000000"/>
        <rFont val="Lucida Console"/>
        <family val="3"/>
      </rPr>
      <t>, </t>
    </r>
    <r>
      <rPr>
        <sz val="10"/>
        <color rgb="FFCC0000"/>
        <rFont val="Lucida Console"/>
        <family val="3"/>
      </rPr>
      <t>6.162, de 6 de novembro de 1973</t>
    </r>
    <r>
      <rPr>
        <sz val="10"/>
        <color rgb="FF000000"/>
        <rFont val="Lucida Console"/>
        <family val="3"/>
      </rPr>
      <t>, e </t>
    </r>
    <r>
      <rPr>
        <sz val="10"/>
        <color rgb="FFCC0000"/>
        <rFont val="Lucida Console"/>
        <family val="3"/>
      </rPr>
      <t>9.417, de 16 de junho de 1987</t>
    </r>
    <r>
      <rPr>
        <sz val="10"/>
        <color rgb="FF000000"/>
        <rFont val="Lucida Console"/>
        <family val="3"/>
      </rPr>
      <t>.</t>
    </r>
  </si>
  <si>
    <t>Dada no Palácio da Liberdade, em Belo Horizonte, aos 06 de dezembro de 1989.</t>
  </si>
  <si>
    <t>NEWTON CARDOSO</t>
  </si>
  <si>
    <t>Gerson de Britto Mello Boson</t>
  </si>
  <si>
    <t>José Mendonça de Morais</t>
  </si>
  <si>
    <t>Data da última atualização: 20/8/2007.</t>
  </si>
  <si>
    <t>Aprova o Regulamento da Vacinação Obrigatória contra a Febre Aftosa, a Brucelose e a Raiva dos Herbívoros.</t>
  </si>
  <si>
    <t>O Governador do Estado de Minas Gerais, no uso de atribuição que lhe confere o artigo 90, inciso VII, da Constituição do Estado, e tendo em vista o disposto no artigo 14, da Lei no.10.021, de 6 de dezembro de 1989, e da Lei no. 9.512, de 29 de dezembro de 1987,</t>
  </si>
  <si>
    <t>DECRETA:</t>
  </si>
  <si>
    <t>Art. 1º - Fica aprovado o Regulamento da Vacinação Obrigatória contra a Febre Aftosa, a Brucelose e a Raiva dos Herbívoros, que com este se publica.</t>
  </si>
  <si>
    <t>Art. 2º - Este Decreto entra em vigor na data de sua publicação.</t>
  </si>
  <si>
    <t>Palácio da Liberdade, em Belo Horizonte, aos 23 de janeiro de 1990.</t>
  </si>
  <si>
    <t>REGULAMENTO A QUE SE REFERE O DECRETO Nº 30.879, DE 23 DE JANEIRO DE 1990</t>
  </si>
  <si>
    <t>Da Vacinação</t>
  </si>
  <si>
    <t>Art. 1º - A vacinação contra a febre aftosa, a brucelose e a raiva dos herbívoros é obrigatória em todo o território do Estado de Minas Gerais e coordenada e fiscalizada pela Superintendência de Saúde Animal da Secretaria de Estado de Agricultura, Pecuária e Abastecimento.</t>
  </si>
  <si>
    <t>Parágrafo único - A vacinação contra a brucelose e a raiva dos herbívoros será promovida por etapas nas regiões determinadas pela Superintendência de Saúde Animal.</t>
  </si>
  <si>
    <t>Art. 2º - O criador será notificado a efetuar a vacinação dentro dos períodos estabelecidos pela Superintendência de Saúde Animal.</t>
  </si>
  <si>
    <t>Art. 3º - À Superintendência de Saúde Animal compete:</t>
  </si>
  <si>
    <t>I - coordenar, planejar, executar e fiscalizar os programas de combate à febre aftosa, à brucelose e à raiva dos herbívoros em todo o território do Estado de Minas Gerais;</t>
  </si>
  <si>
    <t>II - manter o registro dos comerciantes, vendedores, representantes e laboratórios que se dediquem ao comércio e à fabricação de vacina contra a febre aftosa, a brucelose e a raiva dos herbívoros;</t>
  </si>
  <si>
    <t>III - promover campanhas de esclarecimento e divulgar técnicas e métodos de emprego das vacinas para imunização dos rebanhos;</t>
  </si>
  <si>
    <t>VI - suspender temporariamente ou cassar o credenciamento dos revendedores de vacinas contra a febre aftosa, a brucelose e a raiva dos herbívoros, autorizados pela Superintendência de Saúde Animal, que não cumprem a legislação;</t>
  </si>
  <si>
    <t>VII - cadastrar os rebanhos para fins de controle dos serviços programados;</t>
  </si>
  <si>
    <t>VIII - determinar as áreas de controle e fixar as datas da vacinação dos rebanhos de cada criador;</t>
  </si>
  <si>
    <t>IX - interditar, por medida sanitária, área pública ou particular, proibindo nelas o trânsito de animal e veículo;</t>
  </si>
  <si>
    <t>X - interditar o trânsito de bovinos e bubalinos contaminados, não vacinados em idade de vacinação, com vacinação vencida, ou não acompanhados do documento sanitário;</t>
  </si>
  <si>
    <t>XI - interditar e apreender veículos não desinfetados e usados para o transporte de animais sensíveis à febre aftosa e à brucelose;</t>
  </si>
  <si>
    <t>XIII - vacinar, compulsoriamente, os animais cujo criador tenha deixado de cumprir as instruções e disposições regulamentares;</t>
  </si>
  <si>
    <t>XIV - fiscalizar a vacinação nas propriedades rurais e declará-la nula ou válida para os efeitos deste Regulamento;</t>
  </si>
  <si>
    <t>XV - arrecadar as importâncias provenientes de taxas e de serviços previstos neste Regulamento;</t>
  </si>
  <si>
    <t>XVI - exigir do pessoal credenciado, quando arrecadar valores previstos no inciso anterior, que faça o respectivo recolhimento, dentro do prazo improrrogável de cinco (5) dias, a estabelecimento bancário oficial do Estado de Minas Gerais, em conta própria da Superintendência de Saúde Animal;</t>
  </si>
  <si>
    <t>XVII - exercer as demais atribuições estabelecidas em lei ou neste Regulamento.</t>
  </si>
  <si>
    <t>Art. 4º - A vacinação se regerá pelas seguintes normas:</t>
  </si>
  <si>
    <t>I - será custeada pelo proprietário do animal, inclusive a de que trata o inciso XIII e o artigo anterior;</t>
  </si>
  <si>
    <t>II - a vacinação contra a brucelose será efetuada por servidor da Superintendência de Saúde Animal, ou por médico-veterinário credenciado;</t>
  </si>
  <si>
    <t>III - a fiscalização da vacinação será realizada direta ou indiretamente;</t>
  </si>
  <si>
    <t>IV - a prova da vacinação será feita pelo proprietário junto à Superintendência de Saúde Animal ou ao pessoal destacado para esse serviço;</t>
  </si>
  <si>
    <t>V - na comprovação da vacinação serão exigidos:</t>
  </si>
  <si>
    <t>a) Nota fiscal ou recibo de compra de vacina;</t>
  </si>
  <si>
    <t>b) nome do laboratório produtor, número de partida e prazo de validade da vacina;</t>
  </si>
  <si>
    <t>c) data da vacinação;</t>
  </si>
  <si>
    <t>d) número de animais vacinados, de acordo com a sua classificação e faixa etária;</t>
  </si>
  <si>
    <t>e) marca e sinal dos animais;</t>
  </si>
  <si>
    <t>f) atestado de vacinação contra a brucelose emitido pelo médico-veterinário credenciado;</t>
  </si>
  <si>
    <t>VI - a Secretaria de Estado de Agricultura, Pecuária e Abastecimento pode baixar instruções com força de disposição regulamentar, no sentido de adoção compulsória de novos meios, processos e práticas de prevenção das doenças dos rebanhos.</t>
  </si>
  <si>
    <t>Art. 5º - A Superintendência de Saúde Animal pode determinar, em circunstâncias especiais e em qualquer época, a vacinação dos animais contra a febre aftosa e a raiva dos herbívoros, visando a circunscrever e controlar focos dessas doenças.</t>
  </si>
  <si>
    <t>Parágrafo único - A revacinação a que se refere este artigo será executada pelo criador, sob supervisão da Superintendência de Saúde Animal.</t>
  </si>
  <si>
    <t>Dos Deveres do Proprietário</t>
  </si>
  <si>
    <t>Art. 6º - Para aplicação do presente Regulamento, considera-se proprietário todo aquele que seja possuidor, depositário, ou que, a qualquer título, tenha em seu poder animal sensível à febre aftosa, à brucelose e à raiva dos herbívoros.</t>
  </si>
  <si>
    <t>Art. 7º - São obrigações dos criadores, recriadores, invernistas, transportadores, ou daqueles que possuírem em seu poder animal sensível à febre aftosa, à brucelose e à raiva dos herbívoros:</t>
  </si>
  <si>
    <t>I - efetuar com vacina trivalente a vacinação contra a febre aftosa de todos os bovinos e bubalinos em idade de vacinação, no período marcado pela Superintendência de Saúde Animal, de acordo com as instruções que baixar;</t>
  </si>
  <si>
    <t>II - providenciar a vacinação contra a brucelose de todas as bezerras com idade entre três (3) e oito (8) meses, no período marcado pela Superintendência de Saúde Animal, de acordo com as instruções baixadas por ela, ficando obrigado a comprovar a vacinação das bezerras contra a brucelose realizada em cada semestre;</t>
  </si>
  <si>
    <t>III - efetuar a vacinação contra a raiva dos herbívoros de todos os bovinos, bubalinos e equídeos em idade de vacinação, no período marcado pela Superintendência de Saúde Animal e de acordo com as instruções por ela baixadas;</t>
  </si>
  <si>
    <t>VI - desinfetar, antes e depois de deslocamento no território estadual, o veículo de transporte de animal sensível à febre aftosa e à brucelose;</t>
  </si>
  <si>
    <t>VII - levar ao conhecimento da Superintendência de Saúde Animal ou autoridade veterinária mais próxima a existência de animal doente ou suspeito de febre aftosa ou raiva dos herbívoros;</t>
  </si>
  <si>
    <t>VIII - comprovar a vacinação até trinta (30) dias após o período marcado para sua efetivação pela Superintendência de Saúde Animal;</t>
  </si>
  <si>
    <t>IX - apresentar a servidor da Superintendência de Saúde Animal ou a pessoa por ela autorizado, comprovante de aquisição das vacinas de revendedor credenciado, para que possa ser considerada válida a vacinação de seus rebanhos;</t>
  </si>
  <si>
    <t>X - facilitar os trabalhos de combate à febre aftosa, à brucelose e à raiva dos herbívoros, de modo a não criar obstáculos e dificuldades à realização dos serviços.</t>
  </si>
  <si>
    <t>§ 1º - O certificado de que trata o inciso V é isento de taxa.</t>
  </si>
  <si>
    <t>§ 2º - Os bovinos e bubalinos em trânsito no território estadual, destinados à reprodução e eventos pecuários, deverão estar acompanhados de atestado negativo de brucelose.</t>
  </si>
  <si>
    <t>§ 3º - Não será exigido o documento indicado no parágrafo anterior para as fêmeas com idade inferior a trinta (30) meses, quando acompanhadas de certificado de vacinação contra a brucelose, desde que as bezerras e as novilhas estejam devidamente marcadas e identificadas.</t>
  </si>
  <si>
    <t>Art. 8º - Os proprietários são obrigados a cumprir as exigências sanitárias estabelecidas pela Superintendência de Saúde Animal, condição essencial para o ingresso de seus animais em eventos pecuários.</t>
  </si>
  <si>
    <t>Parágrafo único - Para os animais destinados aos eventos pecuários, a emissão do certificado contra a febre aftosa dependerá da apresentação do atestado negativo de brucelose ou do certificado de vacinação contra a brucelose.</t>
  </si>
  <si>
    <t>Do Transporte e Distribuição de Vacinas</t>
  </si>
  <si>
    <t>Art. 9º - Os depositários, vendedores e outros que, a qualquer título, tenham em seu poder vacina contra a febre aftosa, a brucelose e a raiva dos herbívoros, deverão estar devidamente credenciados e aparelhados para a sua conservação e acondicionamento adequado para o transporte, sendo exigido que os produtos estocados permaneçam em condições de temperatura entre dois (2) e seis (6) graus centígrados, controlada por termômetro de máxima e mínima.</t>
  </si>
  <si>
    <t>§ 1º - Aqueles que não observarem as condições exigidas neste artigo terão cassadas as credenciais para o comércio de vacina contra a febre aftosa, a brucelose e a raiva dos herbívoros, que será apreendida e inutilizada a critério da Superintendência de Saúde Animal, sem direito a ressarcimento.</t>
  </si>
  <si>
    <t>§ 2º - Aqueles que, incursos na sanção do parágrafo anterior, vierem a satisfazer as condições previstas neste artigo, poderão obter novo credenciamento da Superintendência de Saúde Animal para o comércio das vacinas.</t>
  </si>
  <si>
    <t>Art. 10 - O transporte e distribuição de vacina deverão ser feitos em condições adequadas, permitindo-se sua movimentação por meio de companhias de transporte aéreo que disponham de câmara para conservação de produtos perecíveis, enquanto aguardam embarque, ou por transporte rodoviário, ferroviário, fluvial ou outro meio de transporte, em caixas térmicas ou câmaras frigoríficas.</t>
  </si>
  <si>
    <t>Art. 11 - Os laboratórios particulares, depositários, revendedores e todos que, a qualquer título, produzam, vendam ou distribuam vacina contra a febre aftosa, a brucelose e a raiva dos herbívoros, deverão fornecer aos serviços da Superintendência de Saúde Animal dados referentes à produção e a distribuição dos produtos, clientes atendidos e outros informes que forem julgados necessários ao desenvolvimento dos programas de saúde animal.</t>
  </si>
  <si>
    <t>Parágrafo único - Nas áreas de controle, os estabelecimentos vendedores de vacina se obrigam a fornecer, semanalmente, à Superintendência de Saúde Animal, em formulários próprios, os dados que permitam apreciar a distribuição de vacinas e o estoque dos produtos.</t>
  </si>
  <si>
    <t>Capítulo IV</t>
  </si>
  <si>
    <t>Do Trânsito de Animais</t>
  </si>
  <si>
    <t>Art. 12 - Todos os animais em trânsito nas áreas sob controle deverão estar acompanhados do certificado de vacinação contra a febre aftosa, a brucelose e a raiva dos herbívoros fornecido pela Superintendência de Saúde Animal, que será concedido sete (7) dias após a vacinação contra a febre aftosa, e, para a raiva dos herbívoros e a brucelose, fornecido no ato da vacinação.</t>
  </si>
  <si>
    <t>Parágrafo único - Aos animais em trânsito, que se destinam a eventos pecuários, será concedido certificado de vacinação contra a febre aftosa no mínimo com sete (7) dias de vacinados e no máximo com cento e vinte (120) dias após a vacinação.</t>
  </si>
  <si>
    <t>Art. 13 - Para os animais em trânsito, provenientes de áreas não controladas pela Superintendência de Saúde Animal, será exigido certificado ou atestado de vacinação fornecido por médico-veterinário credenciado.</t>
  </si>
  <si>
    <t>Art. 14 - Para os animais que forem encontrados abandonados em áreas e vias públicas, a Superintendência de Saúde Animal exigirá a aplicação do Código Municipal de Posturas, sem prejuízo das determinações previstas neste Regulamento.</t>
  </si>
  <si>
    <t>Art. 15 - O trânsito de animais, em todo o Estado de Minas Gerais, será controlado, exigindo-se certificado de vacinação para qualquer movimentação de animais, inclusive os destinados a eventos pecuários e fazendas de criação.</t>
  </si>
  <si>
    <t>Art. 16 - Será interditado o trânsito de bovinos, bubalinos e de animais sensíveis à febre aftosa, à brucelose e à raiva dos herbívoros contaminados ou não vacinados, em idade de vacinação.</t>
  </si>
  <si>
    <t>Art. 17 - Os estabelecimentos que abaterem animal para o consumo interno, exportação ou outros fins, ficam obrigados a apresentar a servidor da Superintendência de Saúde Animal o atestado ou certificado de vacinação antiaftosa e antirrábica dos herbívoros, correspondente aos animais abatidos sem prejuízo da observância das disposições federais.</t>
  </si>
  <si>
    <t>Art. 18 - As cooperativas agropecuárias e os estabelecimentos que industrializem ou pasteurizem leite ficam obrigados a exigir de seus fornecedores o atestado ou certificado de vacinação contra a febre aftosa, a brucelose e a raiva dos herbívoros, autenticando-os e conservando-os em seu poder para o fim de fiscalização por parte da Superintendência de Saúde Animal.</t>
  </si>
  <si>
    <t>Capítulo V</t>
  </si>
  <si>
    <t>Da Interdição de Áreas e Propriedades</t>
  </si>
  <si>
    <t>Art. 19 - Sempre que forem verificados focos de febre aftosa nas zonas de controle, a Superintendência de Saúde Animal interditará áreas públicas ou privadas, onde será proibida qualquer movimentação de animais e veículos.</t>
  </si>
  <si>
    <t>Art. 20 - A interdição será suspensa tão logo cessem os motivos que a determinaram.</t>
  </si>
  <si>
    <t>Art. 21 - Todo veículo, objetos e materiais que estiverem em contato com os animais doentes ou áreas consideradas infetadas deverão sofrer processo de desinfecção pela Superintendência de Saúde Animal.</t>
  </si>
  <si>
    <t>Capítulo VI</t>
  </si>
  <si>
    <t>Das Penalidades</t>
  </si>
  <si>
    <t>Art. 22 - O descumprimento das disposições constantes dos artigos 6o. e 7o., no todo ou em parte, sujeita o infrator a multa imposta por servidor da Superintendência de Saúde Animal, de dez por cento (10%) do Maior Valor de Referência (MVR) por animal.</t>
  </si>
  <si>
    <t>§ 1º - As penalidades relativas a infração do artigo 7º terão por base o número de animais da última declaração prestada pelo criador em ficha cadastral.</t>
  </si>
  <si>
    <t>§ 2º - Tratando-se de veículo não desinfetado, na forma do inciso VI do artigo 7o., será imposta multa ao seu proprietário, correspondente a dois (2) Maiores Valores de Referência(MVR).</t>
  </si>
  <si>
    <t>§ 3º - A inobservância do inciso VIII do artigo 7º acarreta multa correspondente a vinte e cinco centésimos por cento (0,25%) do Maior Valor de Referência (MVR), por animal, de acordo com a última informação prestada pelo criador em ficha cadastral.</t>
  </si>
  <si>
    <t>§ 4º - As penalidades relativas a infração do artigo 8º terão por base o número de animais destinados ao evento.</t>
  </si>
  <si>
    <t>Art. 23 - Os frigoríficos e os estabelecimentos que abatam ou industrializem carne são obrigados a exigir do criador ou seu fornecedor certificado de vacinação de seus rebanhos contra a febre aftosa e a raiva dos herbívoros.</t>
  </si>
  <si>
    <t>Parágrafo único - O não cumprimento do disposto neste artigo implica multa ao infrator, correspondente a cinquenta por cento (50%) do Maior Valor de Referência (MVR) por animal abatido sem o certificado.</t>
  </si>
  <si>
    <t>Art. 24 - As cooperativas e os estabelecimentos que recebam ou industrializem leite, ficam obrigados a exigir de seus fornecedores a comprovação da vacinação contra a febre aftosa, a brucelose e a raiva dos herbívoros.</t>
  </si>
  <si>
    <t>Parágrafo único - A inobservância do disposto neste artigo implica multa ao infrator, correspondente a um (1) Maior Valor de Referência (MVR) por fornecedor sem certificado comprobatório de vacinação, na data da infração.</t>
  </si>
  <si>
    <t>Art. 25 - As multas previstas neste Regulamento serão elevadas ao dobro, em caso de reincidência.</t>
  </si>
  <si>
    <t>Art. 26 - A aplicação das sanções previstas neste Regulamento não dá direito a indenização a qualquer título e a ressarcimento de prejuízos.</t>
  </si>
  <si>
    <t>Art. 27 - Cabe recurso contra a multa aplicada, na forma deste Regulamento, desde que haja depósito prévio do valor, em dinheiro, correspondente à infração.</t>
  </si>
  <si>
    <t>Capítulo VII</t>
  </si>
  <si>
    <t>Do Procedimento</t>
  </si>
  <si>
    <t>Art. 28 - A arrecadação proveniente das multas será recolhida em estabelecimento bancário oficial do Estado de Minas Gerais.</t>
  </si>
  <si>
    <t>Art. 29 - Verificada infração de preceito contido neste Regulamento, o representante da Superintendência de Saúde Animal na região lavrará, em três (3) vias, auto de infração circunstanciado, aplicando ao responsável a multa cabível.</t>
  </si>
  <si>
    <t>Art. 30 - Das três (3) vias do auto de infração, a que se refere o artigo anterior, a primeira será remetida à sede da Superintendência de Saúde Animal, a segunda ao infrator, ficando a última no arquivo do escritório de representação da referida Superintendência.</t>
  </si>
  <si>
    <t>Art. 31 - Dentro do prazo de trinta (30) dias contados da data do auto de infração, caberá ao infrator, após ter recolhido ao estabelecimento bancário oficial do Estado a multa que lhe foi imposta, o direito de interpor recurso perante à Secretaria de Estado de Agricultura, Pecuária e Abastecimento.</t>
  </si>
  <si>
    <t>Parágrafo Único - A comprovação do recolhimento de que trata este artigo, efetuada mediante guia fornecida pela Superintendência de Saúde Animal, será juntada aos autos com o recurso interposto.</t>
  </si>
  <si>
    <t>Art. 32 - A partir da data do recebimento da notificação da decisão da Superintendência de Saúde Animal, caberá pedido de reconsideração, no prazo de vinte (20) dias.</t>
  </si>
  <si>
    <t>Art. 33 - Expirado o prazo de que trata o artigo 31, sem o recolhimento do valor da multa, o processo será concluso, por intermédio da Secretaria de Estado de Agricultura, Pecuária e Abastecimento, que solicitará à Secretaria de Estado da Fazenda a inscrição do valor da multa na Dívida Pública Ativa do Estado, para efeito de cobrança judicial.</t>
  </si>
  <si>
    <t>Disposições Gerais</t>
  </si>
  <si>
    <t>Art. 34 - A Superintendência de Saúde Animal cobrará dos criadores ou proprietários a taxa de cinco décimos por cento (0,5%) do Maior Valor de Referência (MVR), aplicada a cada animal comercializado, pela emissão do certificado de vacinação respectivo.</t>
  </si>
  <si>
    <t>Art. 35 - Os valores correspondentes aos produtos empregados e dos serviços realizados, não sendo pagos no ato ou no prazo irrevogável de quinze (15) dias, serão lançados em Dívida Ativa do Estado e cobrados judicialmente.</t>
  </si>
  <si>
    <t>Art. 36 - Os estabelecimentos oficiais de crédito, ou sob controle acionário do Governo do Estado de Minas Gerais, exigirão de seus mutuários, nos financiamentos a serem concedidos para compra de animais, prova de vacinação do rebanho contra a febre aftosa, a brucelose e a raiva dos herbívoros das regiões sob controle, fornecida pela Superintendência de Saúde Animal, ou técnico por ela credenciado.</t>
  </si>
  <si>
    <t>Art. 37 - O agente ou representante da Superintendência de Saúde Animal poderá, na inobservância dos dispositivos deste Regulamento, solicitar, por intermédio do Secretário de Estado da Agricultura, Pecuária e Abastecimento, a colaboração e a assistência policial.</t>
  </si>
  <si>
    <t>Art. 38 - Os casos omissos neste Regulamento serão resolvidos pelo Secretário de Estado de Agricultura, Pecuária e Abastecimento.</t>
  </si>
  <si>
    <t>Registro de Animais</t>
  </si>
  <si>
    <t>Ano:</t>
  </si>
  <si>
    <t>Código:</t>
  </si>
  <si>
    <t>Nome:</t>
  </si>
  <si>
    <t>Sexo</t>
  </si>
  <si>
    <t>Raça</t>
  </si>
  <si>
    <t>Nascimento</t>
  </si>
  <si>
    <t>Categoria*</t>
  </si>
  <si>
    <t>Nome Pai</t>
  </si>
  <si>
    <t>Nome Mãe</t>
  </si>
  <si>
    <t>*Categorias: 1- Bezerro(a); 2- Novilho(a) até 24 meses; 3- Novilho(a) acima de 24 meses; 4- Vaca Seca; 5-Vaca em Lactação; 6-Touro</t>
  </si>
  <si>
    <t>Controle Profilático Contra Doenças Infecciosas e Parasitárias</t>
  </si>
  <si>
    <t>Produtor:</t>
  </si>
  <si>
    <t>Propriedade:</t>
  </si>
  <si>
    <t>Animal:</t>
  </si>
  <si>
    <t>PRÁTICAS RECOMENDADAS</t>
  </si>
  <si>
    <t>CATEGORIA</t>
  </si>
  <si>
    <t>PERÍODO</t>
  </si>
  <si>
    <t>JAN</t>
  </si>
  <si>
    <t>FEV</t>
  </si>
  <si>
    <t>MAR</t>
  </si>
  <si>
    <t>ABR</t>
  </si>
  <si>
    <t>MAI</t>
  </si>
  <si>
    <t>JUN</t>
  </si>
  <si>
    <t>JUL</t>
  </si>
  <si>
    <t>AGO</t>
  </si>
  <si>
    <t>SET</t>
  </si>
  <si>
    <t>OUT</t>
  </si>
  <si>
    <t>NOV</t>
  </si>
  <si>
    <t>DEZ</t>
  </si>
  <si>
    <t>EXAMES</t>
  </si>
  <si>
    <t>Tuberculose</t>
  </si>
  <si>
    <t>Todo rebanho a partir de 2 semanas de idade</t>
  </si>
  <si>
    <t>6 em 6 meses</t>
  </si>
  <si>
    <t>Brucelose</t>
  </si>
  <si>
    <t>Fêmeas após 24 meses de idade. Machos após 02 semanas de idade</t>
  </si>
  <si>
    <t>VACINAS</t>
  </si>
  <si>
    <t>Febre Aftosa</t>
  </si>
  <si>
    <t>Todo o rebanho</t>
  </si>
  <si>
    <t>Clostridioses</t>
  </si>
  <si>
    <t>1ª dose 90 dias nasc. - Reforço 30 dias após</t>
  </si>
  <si>
    <t>Revacinação semestral</t>
  </si>
  <si>
    <t>Fêmeas de 03 a 08 meses de idade</t>
  </si>
  <si>
    <t>Dose única</t>
  </si>
  <si>
    <t>Pneumoenterite</t>
  </si>
  <si>
    <t>Vacas</t>
  </si>
  <si>
    <t>7º mês de gestação</t>
  </si>
  <si>
    <t>Bezerros</t>
  </si>
  <si>
    <t>1º mês após nascimento</t>
  </si>
  <si>
    <t>Pasteurelose</t>
  </si>
  <si>
    <t>Revacinação anual</t>
  </si>
  <si>
    <t>Raiva</t>
  </si>
  <si>
    <t>Anual</t>
  </si>
  <si>
    <t>Ibr/Bvd</t>
  </si>
  <si>
    <t>Animais em reprodução</t>
  </si>
  <si>
    <t>Semestral (quadrimestral em regiões de alta incidência)</t>
  </si>
  <si>
    <t>Leptospirose</t>
  </si>
  <si>
    <t>CONTROLES</t>
  </si>
  <si>
    <t>Endoparasitas</t>
  </si>
  <si>
    <t>Recém Nascidos</t>
  </si>
  <si>
    <t>1ª dose 90 dias nasc. - Reforço 60 dias após</t>
  </si>
  <si>
    <t>Quadrimestral (vacas gestantes 30 dias antes do parto)</t>
  </si>
  <si>
    <t>Ectoparasitas</t>
  </si>
  <si>
    <t>Estratégico ( a partir do mês de setembro)</t>
  </si>
  <si>
    <t>Combate a Roedores</t>
  </si>
  <si>
    <t>-</t>
  </si>
  <si>
    <t>Sistemático</t>
  </si>
  <si>
    <t>Combate a Insetos</t>
  </si>
  <si>
    <t>Controle de Medicamento</t>
  </si>
  <si>
    <t>Produtor :</t>
  </si>
  <si>
    <t>Data</t>
  </si>
  <si>
    <t>Animal</t>
  </si>
  <si>
    <t xml:space="preserve">Medicamento </t>
  </si>
  <si>
    <t xml:space="preserve">Motivo </t>
  </si>
  <si>
    <t>Dosagem</t>
  </si>
  <si>
    <t>Quantidade</t>
  </si>
  <si>
    <t>Aplicador</t>
  </si>
  <si>
    <t>Período de carência</t>
  </si>
  <si>
    <t>Responsável</t>
  </si>
  <si>
    <t>Controle de Insumos</t>
  </si>
  <si>
    <t>Data:</t>
  </si>
  <si>
    <t>Insumos</t>
  </si>
  <si>
    <t>Umidade</t>
  </si>
  <si>
    <t>Integridade</t>
  </si>
  <si>
    <t>Impurezas</t>
  </si>
  <si>
    <t xml:space="preserve">Observações </t>
  </si>
  <si>
    <t xml:space="preserve">Responsável </t>
  </si>
  <si>
    <t>Aplicação de Agrotóxicos</t>
  </si>
  <si>
    <t>Data da Aplicação</t>
  </si>
  <si>
    <t>Cultura</t>
  </si>
  <si>
    <t>Produto</t>
  </si>
  <si>
    <t>Motivo</t>
  </si>
  <si>
    <t>Área</t>
  </si>
  <si>
    <t>Controle Mensal</t>
  </si>
  <si>
    <t>Lote</t>
  </si>
  <si>
    <t>Consumo de concentrado Kg/dia</t>
  </si>
  <si>
    <t>Escore de Condição Corporal</t>
  </si>
  <si>
    <t>Observação</t>
  </si>
  <si>
    <t>Controle de Caixa</t>
  </si>
  <si>
    <t xml:space="preserve">Débito </t>
  </si>
  <si>
    <t>Valor Pago (R$)</t>
  </si>
  <si>
    <t xml:space="preserve">Crédito </t>
  </si>
  <si>
    <t>Valor Recebido</t>
  </si>
  <si>
    <t>(Descrição do item adquirido)</t>
  </si>
  <si>
    <t>(Descrição do item vendido)</t>
  </si>
  <si>
    <t>(R$)</t>
  </si>
  <si>
    <t>Total de Débitos</t>
  </si>
  <si>
    <t>R$</t>
  </si>
  <si>
    <t xml:space="preserve">Total de Créditos </t>
  </si>
  <si>
    <t>9.4 Anexo 10 - Tabela de amostragem para o teste inicial em estabelecimento de pecuária de corte, segundo o número de fêmeas a partir de 24 meses de idade e de machos reprodutores existentes no estabelecimento.</t>
  </si>
  <si>
    <t>Existentes</t>
  </si>
  <si>
    <t>Devem ser testados (*)</t>
  </si>
  <si>
    <t>≤ 350</t>
  </si>
  <si>
    <t>351 - 500</t>
  </si>
  <si>
    <t>501 - 750</t>
  </si>
  <si>
    <t>751 - 1.500</t>
  </si>
  <si>
    <t>1.501 - 5.000</t>
  </si>
  <si>
    <t>&gt; 5.000</t>
  </si>
  <si>
    <t>(*) Parâmetros de amostragem: (1) probabilidade de detecção de um ou mais animais reagentes (grau de confiança) = 99%; (2) porcentagem mínima esperada de animais reagentes no rebanho = 1%.</t>
  </si>
  <si>
    <t>x</t>
  </si>
  <si>
    <t>Constatar de forma presencial que o armazenamento dos produtos químicos e dos medicamentos segue as recomendações do fabricante quanto à temperatura de estocagem, abrigo de luz e calor, ventilação, isolamento etc. e que estejam mantidos nas embalagens originais. Produtos químicos e medicamentos com datas de validade vencidas deverão ser recolhidos conforme legislação vigente.</t>
  </si>
  <si>
    <t>Data de liberação da reentrada</t>
  </si>
  <si>
    <t>Data de liberação da carência</t>
  </si>
  <si>
    <t>Constatar, através de entrevista ou registro, se não houve trânsito de animais na área onde foi aplicado agrotóxico durante o período de carência. Os registros devem considerar: a localização e dimensão da área aplicada, a data, o produto aplicado, o período de carência (acesso dos animais)  e reentrada (acesso de pessoas), a data de liberação da área e o nome do operador responsável (anexo 7). Constatar também a existência de registro sobre a aplicação de agrotóxicos nas áreas de pastagens e forrageiras considerando as orientações e critérios técnicos (receituário agronômico) quanto a: finalidade da aplicação, localização, dimensão e isolamento da área aplicada, data, produto com registro para a cultura a ser aplicado, período de carência para uso, data de liberação da área e nome do operador responsável.</t>
  </si>
  <si>
    <t>Verificar através de entrevistas ou registros.</t>
  </si>
  <si>
    <t>Os reservatórios de água devem ser mantidos limpos e em bom estado de conservação.</t>
  </si>
  <si>
    <t>NORMAS                                                                                                                                                                                                                                                                                                                                                                             Normas Certifica Minas: CÓDIGO NÚCLEO (itens A.1 a E.2) e NORMAS CERTIFICA MINAS ESCOPO CARNE BOVINA (itens 1.1 a 4.5)</t>
  </si>
  <si>
    <t xml:space="preserve">As áreas de forragens submetidas à aplicação de agrotóxicos devem ser isoladas e identificadas, com anotação do nome do produto, data de aplicação, período de carência e reentrada, bem como é preciso obedecer as orientações e critérios técnicos.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</si>
</sst>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sz val="10"/>
      <color rgb="FF000000"/>
      <name val="Calibri"/>
      <family val="2"/>
      <scheme val="minor"/>
    </font>
    <font>
      <sz val="9"/>
      <color rgb="FF000000"/>
      <name val="Arial"/>
      <family val="2"/>
    </font>
    <font>
      <sz val="11"/>
      <color rgb="FF393845"/>
      <name val="Trebuchet MS"/>
      <family val="2"/>
    </font>
    <font>
      <b/>
      <sz val="10"/>
      <color rgb="FF555555"/>
      <name val="Trebuchet MS"/>
      <family val="2"/>
    </font>
    <font>
      <sz val="10"/>
      <color rgb="FF555555"/>
      <name val="Trebuchet MS"/>
      <family val="2"/>
    </font>
    <font>
      <sz val="10"/>
      <color rgb="FF000000"/>
      <name val="Lucida Console"/>
      <family val="3"/>
    </font>
    <font>
      <sz val="10"/>
      <color rgb="FFCC0000"/>
      <name val="Lucida Console"/>
      <family val="3"/>
    </font>
    <font>
      <b/>
      <sz val="10"/>
      <color rgb="FF000000"/>
      <name val="Lucida Console"/>
      <family val="3"/>
    </font>
    <font>
      <sz val="10"/>
      <color theme="1"/>
      <name val="Arial"/>
      <family val="2"/>
    </font>
    <font>
      <sz val="10"/>
      <color rgb="FF000000"/>
      <name val="Arial"/>
      <family val="2"/>
    </font>
    <font>
      <sz val="8"/>
      <color rgb="FF000000"/>
      <name val="Arial"/>
      <family val="2"/>
    </font>
    <font>
      <b/>
      <sz val="10"/>
      <color rgb="FF000000"/>
      <name val="Arial"/>
      <family val="2"/>
    </font>
    <font>
      <b/>
      <sz val="10"/>
      <color theme="1"/>
      <name val="Arial"/>
      <family val="2"/>
    </font>
    <font>
      <sz val="8"/>
      <color theme="1"/>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theme="6" tint="0.39997558519241921"/>
        <bgColor indexed="64"/>
      </patternFill>
    </fill>
    <fill>
      <patternFill patternType="solid">
        <fgColor rgb="FF008000"/>
        <bgColor indexed="64"/>
      </patternFill>
    </fill>
    <fill>
      <patternFill patternType="solid">
        <fgColor rgb="FFFFFFFF"/>
        <bgColor indexed="64"/>
      </patternFill>
    </fill>
    <fill>
      <patternFill patternType="solid">
        <fgColor rgb="FFD9D9D9"/>
        <bgColor indexed="64"/>
      </patternFill>
    </fill>
    <fill>
      <patternFill patternType="solid">
        <fgColor rgb="FFF2F2F2"/>
        <bgColor indexed="64"/>
      </patternFill>
    </fill>
    <fill>
      <patternFill patternType="solid">
        <fgColor rgb="FFFFC0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medium">
        <color indexed="64"/>
      </left>
      <right style="medium">
        <color indexed="64"/>
      </right>
      <top/>
      <bottom/>
      <diagonal/>
    </border>
    <border>
      <left style="thin">
        <color indexed="8"/>
      </left>
      <right/>
      <top style="thin">
        <color indexed="8"/>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3">
    <xf numFmtId="0" fontId="0" fillId="0" borderId="0"/>
    <xf numFmtId="0" fontId="3" fillId="0" borderId="0" applyNumberFormat="0" applyFill="0" applyBorder="0" applyAlignment="0" applyProtection="0"/>
    <xf numFmtId="9" fontId="17" fillId="0" borderId="0" applyFont="0" applyFill="0" applyBorder="0" applyAlignment="0" applyProtection="0"/>
  </cellStyleXfs>
  <cellXfs count="349">
    <xf numFmtId="0" fontId="0" fillId="0" borderId="0" xfId="0"/>
    <xf numFmtId="0" fontId="0" fillId="0" borderId="0" xfId="0" applyAlignment="1">
      <alignment vertical="center" wrapText="1"/>
    </xf>
    <xf numFmtId="0" fontId="3" fillId="0" borderId="0" xfId="1" applyAlignment="1">
      <alignment vertical="center" wrapText="1"/>
    </xf>
    <xf numFmtId="0" fontId="1" fillId="0" borderId="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17" borderId="3" xfId="0" applyNumberFormat="1"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20" xfId="0" applyFont="1" applyBorder="1" applyAlignment="1" applyProtection="1">
      <alignment horizontal="left" vertical="top" wrapText="1"/>
      <protection locked="0"/>
    </xf>
    <xf numFmtId="0" fontId="2" fillId="0" borderId="23" xfId="0" applyFont="1" applyFill="1" applyBorder="1" applyAlignment="1" applyProtection="1">
      <alignment vertical="top" wrapText="1"/>
      <protection locked="0"/>
    </xf>
    <xf numFmtId="0" fontId="2" fillId="0" borderId="18"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0" borderId="20" xfId="0" applyFont="1" applyBorder="1" applyAlignment="1" applyProtection="1">
      <alignment horizontal="left" vertical="top" shrinkToFit="1"/>
      <protection locked="0"/>
    </xf>
    <xf numFmtId="0" fontId="10" fillId="8" borderId="24" xfId="0" applyFont="1" applyFill="1" applyBorder="1" applyAlignment="1" applyProtection="1">
      <alignment horizontal="center" vertical="center"/>
    </xf>
    <xf numFmtId="0" fontId="10" fillId="7" borderId="18" xfId="0" applyFont="1" applyFill="1" applyBorder="1" applyAlignment="1" applyProtection="1">
      <alignment horizontal="center" vertical="center"/>
    </xf>
    <xf numFmtId="0" fontId="10" fillId="9" borderId="18" xfId="0" applyFont="1" applyFill="1" applyBorder="1" applyAlignment="1" applyProtection="1">
      <alignment horizontal="center" vertical="center"/>
    </xf>
    <xf numFmtId="0" fontId="10" fillId="7" borderId="15"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21"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10" fillId="3" borderId="7" xfId="0" applyFont="1" applyFill="1" applyBorder="1" applyAlignment="1" applyProtection="1">
      <alignment horizontal="center" vertical="center" shrinkToFit="1"/>
    </xf>
    <xf numFmtId="49" fontId="10" fillId="17" borderId="6" xfId="0" applyNumberFormat="1" applyFont="1" applyFill="1" applyBorder="1" applyAlignment="1" applyProtection="1">
      <alignment horizontal="center" vertical="center" wrapText="1"/>
    </xf>
    <xf numFmtId="49" fontId="10" fillId="17" borderId="3" xfId="0" applyNumberFormat="1" applyFont="1" applyFill="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6"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10" fillId="17" borderId="7" xfId="0" applyNumberFormat="1" applyFont="1" applyFill="1" applyBorder="1" applyAlignment="1" applyProtection="1">
      <alignment horizontal="center" vertical="center" wrapText="1"/>
    </xf>
    <xf numFmtId="49" fontId="10" fillId="17" borderId="5"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center" vertical="center" wrapText="1"/>
    </xf>
    <xf numFmtId="49" fontId="6" fillId="6" borderId="6" xfId="0" applyNumberFormat="1" applyFont="1" applyFill="1" applyBorder="1" applyAlignment="1" applyProtection="1">
      <alignment horizontal="center" vertical="center" wrapText="1"/>
    </xf>
    <xf numFmtId="49" fontId="10" fillId="17" borderId="17"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9" fontId="6" fillId="7" borderId="14" xfId="0" applyNumberFormat="1" applyFont="1" applyFill="1" applyBorder="1" applyAlignment="1" applyProtection="1">
      <alignment horizontal="center" vertical="center" wrapText="1"/>
    </xf>
    <xf numFmtId="49" fontId="6" fillId="7" borderId="6" xfId="0" applyNumberFormat="1"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shrinkToFit="1"/>
    </xf>
    <xf numFmtId="0" fontId="1" fillId="2" borderId="22"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2" fillId="4" borderId="14" xfId="0" applyFont="1" applyFill="1" applyBorder="1" applyAlignment="1" applyProtection="1">
      <alignment horizontal="center" vertical="center" wrapText="1" shrinkToFit="1"/>
    </xf>
    <xf numFmtId="0" fontId="1" fillId="0" borderId="14" xfId="0" applyFont="1" applyFill="1" applyBorder="1" applyAlignment="1" applyProtection="1">
      <alignment horizontal="center" vertical="center" wrapText="1" shrinkToFit="1"/>
    </xf>
    <xf numFmtId="0" fontId="6" fillId="0" borderId="14" xfId="0" applyFont="1" applyFill="1" applyBorder="1" applyAlignment="1" applyProtection="1">
      <alignment horizontal="center" vertical="center" wrapText="1" shrinkToFit="1"/>
    </xf>
    <xf numFmtId="0" fontId="2" fillId="0" borderId="19" xfId="0" applyFont="1" applyFill="1" applyBorder="1" applyAlignment="1" applyProtection="1">
      <alignment horizontal="center" vertical="center" wrapText="1" shrinkToFit="1"/>
    </xf>
    <xf numFmtId="0" fontId="2" fillId="0" borderId="20" xfId="0" applyFont="1" applyBorder="1" applyAlignment="1" applyProtection="1">
      <alignment horizontal="left" vertical="top"/>
      <protection locked="0"/>
    </xf>
    <xf numFmtId="49" fontId="10" fillId="15" borderId="18" xfId="0" applyNumberFormat="1" applyFont="1" applyFill="1" applyBorder="1" applyAlignment="1" applyProtection="1">
      <alignment horizontal="center" vertical="center" wrapText="1"/>
    </xf>
    <xf numFmtId="49" fontId="10" fillId="8" borderId="14" xfId="0" applyNumberFormat="1" applyFont="1" applyFill="1" applyBorder="1" applyAlignment="1" applyProtection="1">
      <alignment horizontal="center" vertical="center" wrapText="1"/>
    </xf>
    <xf numFmtId="49" fontId="10" fillId="9" borderId="6" xfId="0" applyNumberFormat="1" applyFont="1" applyFill="1" applyBorder="1" applyAlignment="1" applyProtection="1">
      <alignment horizontal="center" vertical="center" wrapText="1"/>
    </xf>
    <xf numFmtId="49" fontId="10" fillId="9" borderId="14" xfId="0" applyNumberFormat="1" applyFont="1" applyFill="1" applyBorder="1" applyAlignment="1" applyProtection="1">
      <alignment horizontal="center" vertical="center" wrapText="1"/>
    </xf>
    <xf numFmtId="49" fontId="10" fillId="8" borderId="6" xfId="0" applyNumberFormat="1" applyFont="1" applyFill="1" applyBorder="1" applyAlignment="1" applyProtection="1">
      <alignment horizontal="center" vertical="center" wrapText="1"/>
    </xf>
    <xf numFmtId="49" fontId="10" fillId="10" borderId="6"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center" vertical="center" wrapText="1"/>
    </xf>
    <xf numFmtId="49" fontId="10" fillId="12" borderId="6" xfId="0" applyNumberFormat="1"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49" fontId="10" fillId="14" borderId="6"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0" fontId="6" fillId="0" borderId="19" xfId="0" applyFont="1" applyBorder="1" applyAlignment="1">
      <alignment vertical="center" wrapText="1"/>
    </xf>
    <xf numFmtId="49" fontId="6" fillId="8" borderId="19" xfId="0" applyNumberFormat="1" applyFont="1" applyFill="1" applyBorder="1" applyAlignment="1" applyProtection="1">
      <alignment horizontal="center" vertical="center" wrapText="1"/>
    </xf>
    <xf numFmtId="49" fontId="6" fillId="9" borderId="19" xfId="0" applyNumberFormat="1" applyFont="1" applyFill="1" applyBorder="1" applyAlignment="1" applyProtection="1">
      <alignment horizontal="center" vertical="center" wrapText="1"/>
    </xf>
    <xf numFmtId="49" fontId="6" fillId="10" borderId="19" xfId="0" applyNumberFormat="1" applyFont="1" applyFill="1" applyBorder="1" applyAlignment="1" applyProtection="1">
      <alignment horizontal="center" vertical="center" wrapText="1"/>
    </xf>
    <xf numFmtId="49" fontId="6" fillId="11" borderId="19" xfId="0" applyNumberFormat="1" applyFont="1" applyFill="1" applyBorder="1" applyAlignment="1" applyProtection="1">
      <alignment horizontal="center" vertical="center" wrapText="1"/>
    </xf>
    <xf numFmtId="49" fontId="6" fillId="15" borderId="19" xfId="0" applyNumberFormat="1" applyFont="1" applyFill="1" applyBorder="1" applyAlignment="1" applyProtection="1">
      <alignment horizontal="center" vertical="center" wrapText="1"/>
    </xf>
    <xf numFmtId="49" fontId="6" fillId="12" borderId="19" xfId="0" applyNumberFormat="1" applyFont="1" applyFill="1" applyBorder="1" applyAlignment="1" applyProtection="1">
      <alignment horizontal="center" vertical="center" wrapText="1"/>
    </xf>
    <xf numFmtId="0" fontId="16" fillId="0" borderId="19" xfId="0" applyFont="1" applyBorder="1" applyAlignment="1">
      <alignment vertical="center" wrapText="1"/>
    </xf>
    <xf numFmtId="49" fontId="6" fillId="14" borderId="19" xfId="0" applyNumberFormat="1" applyFont="1" applyFill="1" applyBorder="1" applyAlignment="1" applyProtection="1">
      <alignment horizontal="center" vertical="center" wrapText="1"/>
    </xf>
    <xf numFmtId="49" fontId="6" fillId="13" borderId="19" xfId="0" applyNumberFormat="1" applyFont="1" applyFill="1" applyBorder="1" applyAlignment="1" applyProtection="1">
      <alignment horizontal="center" vertical="center" wrapText="1"/>
    </xf>
    <xf numFmtId="0" fontId="6" fillId="4" borderId="19" xfId="0" applyFont="1" applyFill="1" applyBorder="1" applyAlignment="1">
      <alignment horizontal="center" vertical="center"/>
    </xf>
    <xf numFmtId="0" fontId="7" fillId="0" borderId="17" xfId="0" applyFont="1" applyFill="1" applyBorder="1" applyAlignment="1" applyProtection="1">
      <alignment horizontal="center" vertical="center" wrapText="1" shrinkToFit="1"/>
    </xf>
    <xf numFmtId="49" fontId="10" fillId="17" borderId="15" xfId="0" applyNumberFormat="1" applyFont="1" applyFill="1" applyBorder="1" applyAlignment="1" applyProtection="1">
      <alignment horizontal="center" vertical="center" wrapText="1"/>
    </xf>
    <xf numFmtId="49" fontId="10" fillId="14" borderId="19" xfId="0" applyNumberFormat="1"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shrinkToFit="1"/>
    </xf>
    <xf numFmtId="0" fontId="6" fillId="0" borderId="19" xfId="0" applyFont="1" applyFill="1" applyBorder="1" applyAlignment="1" applyProtection="1">
      <alignment horizontal="center" vertical="center" wrapText="1" shrinkToFit="1"/>
    </xf>
    <xf numFmtId="0" fontId="1" fillId="0" borderId="19" xfId="0" applyFont="1" applyFill="1" applyBorder="1" applyAlignment="1" applyProtection="1">
      <alignment horizontal="center" vertical="center" wrapText="1" shrinkToFit="1"/>
    </xf>
    <xf numFmtId="0" fontId="1" fillId="0" borderId="19" xfId="0" applyFont="1" applyBorder="1" applyAlignment="1" applyProtection="1">
      <alignment horizontal="center" vertical="center"/>
      <protection locked="0"/>
    </xf>
    <xf numFmtId="49" fontId="10" fillId="13" borderId="19"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top" wrapText="1" shrinkToFit="1"/>
    </xf>
    <xf numFmtId="0" fontId="2" fillId="5" borderId="19" xfId="0" applyFont="1" applyFill="1" applyBorder="1" applyAlignment="1" applyProtection="1">
      <alignment horizontal="center" vertical="center" wrapText="1" shrinkToFit="1"/>
    </xf>
    <xf numFmtId="0" fontId="1" fillId="0" borderId="25" xfId="0" applyFont="1" applyFill="1" applyBorder="1" applyAlignment="1" applyProtection="1">
      <alignment horizontal="center" vertical="center" wrapText="1" shrinkToFit="1"/>
      <protection locked="0"/>
    </xf>
    <xf numFmtId="0" fontId="1" fillId="0" borderId="19" xfId="0" applyFont="1" applyFill="1" applyBorder="1" applyAlignment="1" applyProtection="1">
      <alignment horizontal="center" vertical="center" wrapText="1" shrinkToFit="1"/>
      <protection locked="0"/>
    </xf>
    <xf numFmtId="0" fontId="1" fillId="0" borderId="22" xfId="0" applyFont="1" applyFill="1" applyBorder="1" applyAlignment="1" applyProtection="1">
      <alignment horizontal="center" vertical="center" wrapText="1" shrinkToFit="1"/>
      <protection locked="0"/>
    </xf>
    <xf numFmtId="0" fontId="1" fillId="6" borderId="25" xfId="0" applyFont="1" applyFill="1" applyBorder="1" applyAlignment="1" applyProtection="1">
      <alignment horizontal="center" vertical="center" wrapText="1" shrinkToFit="1"/>
      <protection locked="0"/>
    </xf>
    <xf numFmtId="0" fontId="1" fillId="6" borderId="22" xfId="0" applyFont="1" applyFill="1" applyBorder="1" applyAlignment="1" applyProtection="1">
      <alignment horizontal="center" vertical="center" wrapText="1" shrinkToFit="1"/>
      <protection locked="0"/>
    </xf>
    <xf numFmtId="0" fontId="1" fillId="0" borderId="20" xfId="0" applyFont="1" applyFill="1" applyBorder="1" applyAlignment="1" applyProtection="1">
      <alignment horizontal="center" vertical="center" wrapText="1" shrinkToFit="1"/>
    </xf>
    <xf numFmtId="0" fontId="2" fillId="0" borderId="18" xfId="0" applyFont="1" applyFill="1" applyBorder="1" applyAlignment="1" applyProtection="1">
      <alignment horizontal="center" vertical="center" wrapText="1" shrinkToFit="1"/>
    </xf>
    <xf numFmtId="0" fontId="1" fillId="0" borderId="14" xfId="0" applyFont="1" applyFill="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shrinkToFit="1"/>
      <protection locked="0"/>
    </xf>
    <xf numFmtId="0" fontId="1" fillId="0" borderId="20" xfId="0" applyFont="1" applyBorder="1" applyAlignment="1" applyProtection="1">
      <alignment horizontal="center" wrapText="1"/>
      <protection locked="0"/>
    </xf>
    <xf numFmtId="0" fontId="1" fillId="2" borderId="10" xfId="0" applyFont="1" applyFill="1" applyBorder="1" applyAlignment="1" applyProtection="1">
      <alignment horizontal="center" vertical="center"/>
    </xf>
    <xf numFmtId="0" fontId="1" fillId="0" borderId="14" xfId="0" applyFont="1" applyFill="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2" fillId="0" borderId="15" xfId="0" applyFont="1" applyFill="1" applyBorder="1" applyAlignment="1" applyProtection="1">
      <alignment horizontal="center" vertical="center" wrapText="1" shrinkToFit="1"/>
    </xf>
    <xf numFmtId="0" fontId="1" fillId="0" borderId="8" xfId="0" applyFont="1" applyFill="1" applyBorder="1" applyAlignment="1" applyProtection="1">
      <alignment horizontal="center" vertical="center" wrapText="1" shrinkToFit="1"/>
    </xf>
    <xf numFmtId="0" fontId="2" fillId="19" borderId="19" xfId="0" applyFont="1" applyFill="1" applyBorder="1" applyAlignment="1">
      <alignment horizontal="center" vertical="center"/>
    </xf>
    <xf numFmtId="49" fontId="10" fillId="14" borderId="26" xfId="0" applyNumberFormat="1" applyFont="1" applyFill="1" applyBorder="1" applyAlignment="1" applyProtection="1">
      <alignment horizontal="center" vertical="center" wrapText="1"/>
    </xf>
    <xf numFmtId="0" fontId="1" fillId="0" borderId="19" xfId="0" applyFont="1" applyBorder="1" applyAlignment="1">
      <alignment horizontal="left" vertical="center" wrapText="1"/>
    </xf>
    <xf numFmtId="49" fontId="10" fillId="4" borderId="27" xfId="0" applyNumberFormat="1" applyFont="1" applyFill="1" applyBorder="1" applyAlignment="1" applyProtection="1">
      <alignment horizontal="center" vertical="center" wrapText="1"/>
    </xf>
    <xf numFmtId="0" fontId="1" fillId="0" borderId="19" xfId="0" applyFont="1" applyBorder="1" applyAlignment="1">
      <alignment horizontal="center" vertical="center" wrapText="1"/>
    </xf>
    <xf numFmtId="49" fontId="10" fillId="5" borderId="27" xfId="0" applyNumberFormat="1" applyFont="1" applyFill="1" applyBorder="1" applyAlignment="1" applyProtection="1">
      <alignment horizontal="center" vertical="center" wrapText="1"/>
    </xf>
    <xf numFmtId="0" fontId="6" fillId="0" borderId="19" xfId="0" applyFont="1" applyBorder="1" applyAlignment="1">
      <alignment horizontal="justify" vertical="center" wrapText="1"/>
    </xf>
    <xf numFmtId="49" fontId="10" fillId="13" borderId="26" xfId="0" applyNumberFormat="1" applyFont="1" applyFill="1" applyBorder="1" applyAlignment="1" applyProtection="1">
      <alignment horizontal="center" vertical="center" wrapText="1"/>
    </xf>
    <xf numFmtId="49" fontId="10" fillId="4" borderId="19" xfId="0" applyNumberFormat="1" applyFont="1" applyFill="1" applyBorder="1" applyAlignment="1" applyProtection="1">
      <alignment horizontal="center" vertical="center" wrapText="1"/>
    </xf>
    <xf numFmtId="0" fontId="31" fillId="0" borderId="19" xfId="0" applyFont="1" applyBorder="1" applyAlignment="1">
      <alignment horizontal="justify" vertical="center" wrapText="1"/>
    </xf>
    <xf numFmtId="49" fontId="10" fillId="20" borderId="0" xfId="0" applyNumberFormat="1" applyFont="1" applyFill="1" applyBorder="1" applyAlignment="1" applyProtection="1">
      <alignment horizontal="center" vertical="center" wrapText="1"/>
    </xf>
    <xf numFmtId="0" fontId="6" fillId="0" borderId="20" xfId="0" applyFont="1" applyBorder="1" applyAlignment="1">
      <alignment horizontal="justify" vertical="center" wrapText="1"/>
    </xf>
    <xf numFmtId="0" fontId="2" fillId="19" borderId="19" xfId="0" applyFont="1" applyFill="1" applyBorder="1" applyAlignment="1">
      <alignment horizontal="center"/>
    </xf>
    <xf numFmtId="0" fontId="2" fillId="19" borderId="19" xfId="0" applyFont="1" applyFill="1" applyBorder="1" applyAlignment="1">
      <alignment horizontal="center" vertical="center" wrapText="1"/>
    </xf>
    <xf numFmtId="49" fontId="10" fillId="4" borderId="28" xfId="0" applyNumberFormat="1" applyFont="1" applyFill="1" applyBorder="1" applyAlignment="1" applyProtection="1">
      <alignment horizontal="center" vertical="center" wrapText="1"/>
    </xf>
    <xf numFmtId="0" fontId="6" fillId="0" borderId="14" xfId="0" applyFont="1" applyBorder="1" applyAlignment="1">
      <alignment horizontal="justify" vertical="center" wrapText="1"/>
    </xf>
    <xf numFmtId="0" fontId="6" fillId="0" borderId="29" xfId="0" applyFont="1" applyBorder="1" applyAlignment="1">
      <alignment horizontal="justify" vertical="center" wrapText="1"/>
    </xf>
    <xf numFmtId="49" fontId="10" fillId="5" borderId="30" xfId="0" applyNumberFormat="1" applyFont="1" applyFill="1" applyBorder="1" applyAlignment="1" applyProtection="1">
      <alignment horizontal="center" vertical="center" wrapText="1"/>
    </xf>
    <xf numFmtId="0" fontId="6" fillId="21" borderId="19" xfId="0" applyFont="1" applyFill="1" applyBorder="1" applyAlignment="1">
      <alignment horizontal="justify" vertical="center" wrapText="1"/>
    </xf>
    <xf numFmtId="0" fontId="1" fillId="0" borderId="19" xfId="0" applyFont="1" applyBorder="1" applyAlignment="1">
      <alignment wrapText="1"/>
    </xf>
    <xf numFmtId="0" fontId="6" fillId="0" borderId="21" xfId="0" applyFont="1" applyFill="1" applyBorder="1" applyAlignment="1">
      <alignment horizontal="left" vertical="center" wrapText="1"/>
    </xf>
    <xf numFmtId="49" fontId="10" fillId="19" borderId="19" xfId="0" applyNumberFormat="1" applyFont="1" applyFill="1" applyBorder="1" applyAlignment="1" applyProtection="1">
      <alignment horizontal="center" vertical="center" wrapText="1"/>
    </xf>
    <xf numFmtId="0" fontId="2" fillId="19" borderId="0" xfId="0" applyFont="1" applyFill="1" applyAlignment="1">
      <alignment horizontal="center" vertical="center" wrapText="1"/>
    </xf>
    <xf numFmtId="0" fontId="32" fillId="0" borderId="0" xfId="0" applyFont="1" applyAlignment="1">
      <alignment horizontal="justify" vertical="center" wrapText="1"/>
    </xf>
    <xf numFmtId="0" fontId="0" fillId="0" borderId="0" xfId="0" applyAlignment="1">
      <alignment wrapText="1"/>
    </xf>
    <xf numFmtId="0" fontId="0" fillId="0" borderId="0" xfId="0" applyAlignment="1">
      <alignment horizontal="left"/>
    </xf>
    <xf numFmtId="0" fontId="33" fillId="0" borderId="0" xfId="0" applyFont="1" applyAlignment="1">
      <alignment vertical="center" wrapText="1"/>
    </xf>
    <xf numFmtId="0" fontId="34" fillId="0" borderId="0" xfId="0" applyFont="1"/>
    <xf numFmtId="0" fontId="35" fillId="0" borderId="0" xfId="0" applyFont="1"/>
    <xf numFmtId="0" fontId="36" fillId="0" borderId="0" xfId="0" applyFont="1" applyAlignment="1">
      <alignment wrapText="1"/>
    </xf>
    <xf numFmtId="0" fontId="3" fillId="0" borderId="0" xfId="1"/>
    <xf numFmtId="0" fontId="36" fillId="0" borderId="0" xfId="0" applyFont="1"/>
    <xf numFmtId="0" fontId="36" fillId="0" borderId="0" xfId="0" applyFont="1" applyAlignment="1">
      <alignment vertical="center" wrapText="1"/>
    </xf>
    <xf numFmtId="0" fontId="3" fillId="0" borderId="0" xfId="1" applyAlignment="1">
      <alignment wrapText="1"/>
    </xf>
    <xf numFmtId="0" fontId="38" fillId="0" borderId="0" xfId="0" applyFont="1"/>
    <xf numFmtId="0" fontId="36" fillId="0" borderId="0" xfId="0" applyFont="1" applyAlignment="1">
      <alignment horizontal="left" vertical="center" wrapText="1"/>
    </xf>
    <xf numFmtId="0" fontId="0" fillId="0" borderId="0" xfId="0" applyAlignment="1"/>
    <xf numFmtId="0" fontId="39" fillId="23" borderId="32" xfId="0" applyFont="1" applyFill="1" applyBorder="1" applyAlignment="1">
      <alignment horizontal="center" vertical="center" wrapText="1"/>
    </xf>
    <xf numFmtId="0" fontId="39" fillId="23" borderId="11" xfId="0" applyFont="1" applyFill="1" applyBorder="1" applyAlignment="1">
      <alignment horizontal="center" vertical="center" wrapText="1"/>
    </xf>
    <xf numFmtId="0" fontId="39" fillId="0" borderId="32" xfId="0" applyFont="1" applyBorder="1" applyAlignment="1">
      <alignment vertical="center" wrapText="1"/>
    </xf>
    <xf numFmtId="0" fontId="39" fillId="0" borderId="11" xfId="0" applyFont="1" applyBorder="1" applyAlignment="1">
      <alignment vertical="center" wrapText="1"/>
    </xf>
    <xf numFmtId="0" fontId="41" fillId="0" borderId="43" xfId="0" applyFont="1" applyBorder="1" applyAlignment="1">
      <alignment horizontal="center" vertical="center" wrapText="1"/>
    </xf>
    <xf numFmtId="0" fontId="40" fillId="0" borderId="43" xfId="0" applyFont="1" applyBorder="1" applyAlignment="1">
      <alignment vertical="center" wrapText="1"/>
    </xf>
    <xf numFmtId="0" fontId="41" fillId="0" borderId="40" xfId="0" applyFont="1" applyBorder="1" applyAlignment="1">
      <alignment horizontal="center" vertical="center" wrapText="1"/>
    </xf>
    <xf numFmtId="0" fontId="40" fillId="0" borderId="40" xfId="0" applyFont="1" applyBorder="1" applyAlignment="1">
      <alignment vertical="center" wrapText="1"/>
    </xf>
    <xf numFmtId="0" fontId="41" fillId="0" borderId="35" xfId="0" applyFont="1" applyBorder="1" applyAlignment="1">
      <alignment horizontal="center" vertical="center" wrapText="1"/>
    </xf>
    <xf numFmtId="0" fontId="40" fillId="0" borderId="35" xfId="0" applyFont="1" applyBorder="1" applyAlignment="1">
      <alignment vertical="center" wrapText="1"/>
    </xf>
    <xf numFmtId="0" fontId="41" fillId="0" borderId="44" xfId="0" applyFont="1" applyBorder="1" applyAlignment="1">
      <alignment horizontal="center" vertical="center" wrapText="1"/>
    </xf>
    <xf numFmtId="0" fontId="40" fillId="0" borderId="44" xfId="0" applyFont="1" applyBorder="1" applyAlignment="1">
      <alignment vertical="center" wrapText="1"/>
    </xf>
    <xf numFmtId="0" fontId="40" fillId="0" borderId="44" xfId="0" applyFont="1" applyBorder="1" applyAlignment="1">
      <alignment horizontal="center" vertical="center" wrapText="1"/>
    </xf>
    <xf numFmtId="0" fontId="40" fillId="23" borderId="42" xfId="0" applyFont="1" applyFill="1" applyBorder="1" applyAlignment="1">
      <alignment horizontal="center" vertical="center"/>
    </xf>
    <xf numFmtId="0" fontId="40" fillId="23" borderId="44" xfId="0" applyFont="1" applyFill="1" applyBorder="1" applyAlignment="1">
      <alignment horizontal="center" vertical="center" wrapText="1"/>
    </xf>
    <xf numFmtId="0" fontId="40" fillId="4" borderId="44" xfId="0" applyFont="1" applyFill="1" applyBorder="1" applyAlignment="1">
      <alignment horizontal="center" vertical="center" wrapText="1"/>
    </xf>
    <xf numFmtId="0" fontId="40" fillId="0" borderId="42" xfId="0" applyFont="1" applyFill="1" applyBorder="1" applyAlignment="1">
      <alignment horizontal="center" vertical="center"/>
    </xf>
    <xf numFmtId="0" fontId="40" fillId="0" borderId="44" xfId="0" applyFont="1" applyFill="1" applyBorder="1" applyAlignment="1">
      <alignment horizontal="center" vertical="center" wrapText="1"/>
    </xf>
    <xf numFmtId="0" fontId="40" fillId="0" borderId="44" xfId="0" applyFont="1" applyFill="1" applyBorder="1" applyAlignment="1">
      <alignment vertical="center" wrapText="1"/>
    </xf>
    <xf numFmtId="0" fontId="42" fillId="0" borderId="42" xfId="0" applyFont="1" applyFill="1" applyBorder="1" applyAlignment="1">
      <alignment horizontal="center" vertical="center"/>
    </xf>
    <xf numFmtId="0" fontId="42" fillId="0" borderId="44" xfId="0" applyFont="1" applyFill="1" applyBorder="1" applyAlignment="1">
      <alignment horizontal="center" vertical="center" wrapText="1"/>
    </xf>
    <xf numFmtId="0" fontId="42" fillId="0" borderId="44" xfId="0" applyFont="1" applyFill="1" applyBorder="1" applyAlignment="1">
      <alignment vertical="center" wrapText="1"/>
    </xf>
    <xf numFmtId="0" fontId="40" fillId="23" borderId="42" xfId="0" applyFont="1" applyFill="1" applyBorder="1" applyAlignment="1">
      <alignment horizontal="center" vertical="center" wrapText="1"/>
    </xf>
    <xf numFmtId="0" fontId="43" fillId="0" borderId="42" xfId="0" applyFont="1" applyBorder="1" applyAlignment="1">
      <alignment vertical="center" wrapText="1"/>
    </xf>
    <xf numFmtId="0" fontId="43" fillId="0" borderId="44" xfId="0" applyFont="1" applyBorder="1" applyAlignment="1">
      <alignment vertical="center" wrapText="1"/>
    </xf>
    <xf numFmtId="0" fontId="43" fillId="0" borderId="42" xfId="0" applyFont="1" applyBorder="1" applyAlignment="1">
      <alignment horizontal="center" vertical="center" wrapText="1"/>
    </xf>
    <xf numFmtId="0" fontId="44" fillId="0" borderId="42" xfId="0" applyFont="1" applyFill="1" applyBorder="1" applyAlignment="1">
      <alignment horizontal="center" vertical="center" wrapText="1"/>
    </xf>
    <xf numFmtId="0" fontId="44" fillId="0" borderId="44" xfId="0" applyFont="1" applyFill="1" applyBorder="1" applyAlignment="1">
      <alignment horizontal="center" vertical="center" wrapText="1"/>
    </xf>
    <xf numFmtId="0" fontId="44"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39" fillId="23" borderId="42" xfId="0" applyFont="1" applyFill="1" applyBorder="1" applyAlignment="1">
      <alignment horizontal="center" vertical="center" wrapText="1"/>
    </xf>
    <xf numFmtId="0" fontId="39" fillId="23" borderId="44" xfId="0" applyFont="1" applyFill="1" applyBorder="1" applyAlignment="1">
      <alignment horizontal="center" vertical="center" wrapText="1"/>
    </xf>
    <xf numFmtId="0" fontId="39" fillId="0" borderId="42" xfId="0" applyFont="1" applyFill="1" applyBorder="1" applyAlignment="1">
      <alignment horizontal="center" vertical="center" wrapText="1"/>
    </xf>
    <xf numFmtId="0" fontId="39" fillId="0" borderId="44" xfId="0" applyFont="1" applyFill="1" applyBorder="1" applyAlignment="1">
      <alignment horizontal="center" vertical="center" wrapText="1"/>
    </xf>
    <xf numFmtId="0" fontId="39" fillId="0" borderId="42" xfId="0" applyFont="1" applyFill="1" applyBorder="1" applyAlignment="1">
      <alignment vertical="center" wrapText="1"/>
    </xf>
    <xf numFmtId="0" fontId="39" fillId="0" borderId="44" xfId="0" applyFont="1" applyFill="1" applyBorder="1" applyAlignment="1">
      <alignment vertical="center" wrapText="1"/>
    </xf>
    <xf numFmtId="0" fontId="43" fillId="0" borderId="42" xfId="0" applyFont="1" applyFill="1" applyBorder="1" applyAlignment="1">
      <alignment vertical="center" wrapText="1"/>
    </xf>
    <xf numFmtId="0" fontId="43" fillId="0" borderId="44" xfId="0" applyFont="1" applyFill="1" applyBorder="1" applyAlignment="1">
      <alignment vertical="center" wrapText="1"/>
    </xf>
    <xf numFmtId="0" fontId="39" fillId="23" borderId="40" xfId="0" applyFont="1" applyFill="1" applyBorder="1" applyAlignment="1">
      <alignment horizontal="center" vertical="center" wrapText="1"/>
    </xf>
    <xf numFmtId="0" fontId="39" fillId="0" borderId="42" xfId="0" applyFont="1" applyBorder="1" applyAlignment="1">
      <alignment vertical="center" wrapText="1"/>
    </xf>
    <xf numFmtId="0" fontId="39" fillId="23" borderId="44" xfId="0" applyFont="1" applyFill="1" applyBorder="1" applyAlignment="1">
      <alignment vertical="center" wrapText="1"/>
    </xf>
    <xf numFmtId="0" fontId="39" fillId="0" borderId="44" xfId="0" applyFont="1" applyBorder="1" applyAlignment="1">
      <alignment vertical="center" wrapText="1"/>
    </xf>
    <xf numFmtId="0" fontId="39" fillId="22" borderId="43" xfId="0" applyFont="1" applyFill="1" applyBorder="1" applyAlignment="1">
      <alignment horizontal="center" vertical="center" wrapText="1"/>
    </xf>
    <xf numFmtId="0" fontId="39" fillId="22" borderId="35" xfId="0" applyFont="1" applyFill="1" applyBorder="1" applyAlignment="1">
      <alignment horizontal="center" vertical="center" wrapText="1"/>
    </xf>
    <xf numFmtId="0" fontId="39" fillId="0" borderId="42" xfId="0" applyFont="1" applyBorder="1" applyAlignment="1">
      <alignment horizontal="center" vertical="center" wrapText="1"/>
    </xf>
    <xf numFmtId="0" fontId="39" fillId="0" borderId="44" xfId="0" applyFont="1" applyBorder="1" applyAlignment="1">
      <alignment horizontal="center" vertical="center" wrapText="1"/>
    </xf>
    <xf numFmtId="0" fontId="1" fillId="0" borderId="15" xfId="0" applyFont="1" applyFill="1" applyBorder="1" applyAlignment="1" applyProtection="1">
      <alignment horizontal="center" vertical="center" wrapText="1" shrinkToFit="1"/>
      <protection locked="0"/>
    </xf>
    <xf numFmtId="0" fontId="1" fillId="0" borderId="16" xfId="0" applyFont="1" applyFill="1" applyBorder="1" applyAlignment="1" applyProtection="1">
      <alignment horizontal="center" vertical="center" wrapText="1" shrinkToFit="1"/>
      <protection locked="0"/>
    </xf>
    <xf numFmtId="49" fontId="10" fillId="17" borderId="15" xfId="0" applyNumberFormat="1" applyFont="1" applyFill="1" applyBorder="1" applyAlignment="1" applyProtection="1">
      <alignment horizontal="center" vertical="center" wrapText="1"/>
    </xf>
    <xf numFmtId="49" fontId="10" fillId="17" borderId="16" xfId="0" applyNumberFormat="1" applyFont="1" applyFill="1" applyBorder="1" applyAlignment="1" applyProtection="1">
      <alignment horizontal="center" vertical="center" wrapText="1"/>
    </xf>
    <xf numFmtId="49" fontId="10" fillId="17" borderId="9" xfId="0" applyNumberFormat="1" applyFont="1" applyFill="1" applyBorder="1" applyAlignment="1" applyProtection="1">
      <alignment horizontal="center" vertical="center" wrapText="1"/>
    </xf>
    <xf numFmtId="0" fontId="2" fillId="0" borderId="18" xfId="0" applyFont="1" applyFill="1" applyBorder="1" applyAlignment="1" applyProtection="1">
      <alignment vertical="top" wrapText="1"/>
      <protection locked="0"/>
    </xf>
    <xf numFmtId="0" fontId="2" fillId="0" borderId="22" xfId="0" applyFont="1" applyFill="1" applyBorder="1" applyAlignment="1" applyProtection="1">
      <alignment vertical="top" wrapText="1"/>
      <protection locked="0"/>
    </xf>
    <xf numFmtId="0" fontId="2" fillId="16" borderId="18" xfId="0" applyFont="1" applyFill="1" applyBorder="1" applyAlignment="1" applyProtection="1">
      <alignment horizontal="center" vertical="center" wrapText="1"/>
    </xf>
    <xf numFmtId="0" fontId="2" fillId="16" borderId="25" xfId="0" applyFont="1" applyFill="1" applyBorder="1" applyAlignment="1" applyProtection="1">
      <alignment horizontal="center" vertical="center" wrapText="1"/>
    </xf>
    <xf numFmtId="0" fontId="2" fillId="16" borderId="22" xfId="0" applyFont="1" applyFill="1" applyBorder="1" applyAlignment="1" applyProtection="1">
      <alignment horizontal="center" vertical="center" wrapText="1"/>
    </xf>
    <xf numFmtId="0" fontId="2" fillId="0" borderId="18"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1" fillId="0" borderId="24"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3" xfId="0" applyNumberFormat="1" applyFont="1" applyBorder="1" applyAlignment="1" applyProtection="1">
      <alignment vertical="center" wrapText="1"/>
      <protection locked="0"/>
    </xf>
    <xf numFmtId="0" fontId="2" fillId="16" borderId="18" xfId="0" applyFont="1" applyFill="1" applyBorder="1" applyAlignment="1" applyProtection="1">
      <alignment horizontal="center" vertical="center"/>
    </xf>
    <xf numFmtId="0" fontId="2" fillId="16" borderId="25" xfId="0" applyFont="1" applyFill="1" applyBorder="1" applyAlignment="1" applyProtection="1">
      <alignment horizontal="center" vertical="center"/>
    </xf>
    <xf numFmtId="0" fontId="2" fillId="16" borderId="22" xfId="0" applyFont="1" applyFill="1" applyBorder="1" applyAlignment="1" applyProtection="1">
      <alignment horizontal="center" vertical="center"/>
    </xf>
    <xf numFmtId="0" fontId="1" fillId="0" borderId="15" xfId="0" applyNumberFormat="1" applyFont="1" applyBorder="1" applyAlignment="1" applyProtection="1">
      <alignment horizontal="justify" vertical="center" wrapText="1"/>
      <protection locked="0"/>
    </xf>
    <xf numFmtId="0" fontId="1" fillId="0" borderId="16" xfId="0" applyNumberFormat="1" applyFont="1" applyBorder="1" applyAlignment="1" applyProtection="1">
      <alignment horizontal="justify" vertical="center" wrapText="1"/>
      <protection locked="0"/>
    </xf>
    <xf numFmtId="0" fontId="1" fillId="0" borderId="17"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10" fillId="16" borderId="15" xfId="0" applyFont="1" applyFill="1" applyBorder="1" applyAlignment="1" applyProtection="1">
      <alignment horizontal="center" vertical="center" wrapText="1" shrinkToFit="1"/>
    </xf>
    <xf numFmtId="0" fontId="10" fillId="16" borderId="16" xfId="0" applyFont="1" applyFill="1" applyBorder="1" applyAlignment="1" applyProtection="1">
      <alignment horizontal="center" vertical="center" wrapText="1" shrinkToFit="1"/>
    </xf>
    <xf numFmtId="0" fontId="10" fillId="16" borderId="17" xfId="0" applyFont="1" applyFill="1" applyBorder="1" applyAlignment="1" applyProtection="1">
      <alignment horizontal="center" vertical="center" wrapText="1" shrinkToFit="1"/>
    </xf>
    <xf numFmtId="0" fontId="15" fillId="18" borderId="1" xfId="0" applyFont="1" applyFill="1" applyBorder="1" applyAlignment="1" applyProtection="1">
      <alignment horizontal="center" vertical="center" wrapText="1"/>
      <protection locked="0"/>
    </xf>
    <xf numFmtId="0" fontId="15" fillId="18" borderId="2" xfId="0" applyFont="1" applyFill="1" applyBorder="1" applyAlignment="1" applyProtection="1">
      <alignment horizontal="center" vertical="center" wrapText="1"/>
      <protection locked="0"/>
    </xf>
    <xf numFmtId="0" fontId="15" fillId="18" borderId="3" xfId="0" applyFont="1" applyFill="1" applyBorder="1" applyAlignment="1" applyProtection="1">
      <alignment horizontal="center" vertical="center" wrapText="1"/>
      <protection locked="0"/>
    </xf>
    <xf numFmtId="0" fontId="2" fillId="0" borderId="20" xfId="0" applyFont="1" applyBorder="1" applyAlignment="1" applyProtection="1">
      <alignment horizontal="left" vertical="top"/>
      <protection locked="0"/>
    </xf>
    <xf numFmtId="0" fontId="2" fillId="16" borderId="8" xfId="0" applyFont="1" applyFill="1" applyBorder="1" applyAlignment="1" applyProtection="1">
      <alignment horizontal="center" vertical="center"/>
    </xf>
    <xf numFmtId="0" fontId="2" fillId="16" borderId="9" xfId="0" applyFont="1" applyFill="1" applyBorder="1" applyAlignment="1" applyProtection="1">
      <alignment horizontal="center" vertical="center"/>
    </xf>
    <xf numFmtId="0" fontId="2" fillId="16" borderId="10" xfId="0" applyFont="1" applyFill="1" applyBorder="1" applyAlignment="1" applyProtection="1">
      <alignment horizontal="center" vertical="center"/>
    </xf>
    <xf numFmtId="0" fontId="2" fillId="0" borderId="15"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16" borderId="15" xfId="0" applyNumberFormat="1" applyFont="1" applyFill="1" applyBorder="1" applyAlignment="1" applyProtection="1">
      <alignment horizontal="center" vertical="center" wrapText="1"/>
    </xf>
    <xf numFmtId="0" fontId="2" fillId="16" borderId="16" xfId="0" applyNumberFormat="1" applyFont="1" applyFill="1" applyBorder="1" applyAlignment="1" applyProtection="1">
      <alignment horizontal="center" vertical="center" wrapText="1"/>
    </xf>
    <xf numFmtId="0" fontId="2" fillId="16" borderId="17" xfId="0" applyNumberFormat="1" applyFont="1" applyFill="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9" fontId="14" fillId="0" borderId="20" xfId="2" applyFont="1" applyBorder="1" applyAlignment="1" applyProtection="1">
      <alignment horizontal="center" vertical="center"/>
    </xf>
    <xf numFmtId="9" fontId="14" fillId="0" borderId="21" xfId="2" applyFont="1" applyBorder="1" applyAlignment="1" applyProtection="1">
      <alignment horizontal="center" vertical="center"/>
    </xf>
    <xf numFmtId="9" fontId="14" fillId="0" borderId="14" xfId="2" applyFont="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8" fillId="0" borderId="18"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5" fillId="18" borderId="18" xfId="0" applyNumberFormat="1" applyFont="1" applyFill="1" applyBorder="1" applyAlignment="1" applyProtection="1">
      <alignment horizontal="center" vertical="center" wrapText="1"/>
    </xf>
    <xf numFmtId="0" fontId="15" fillId="18" borderId="22" xfId="0" applyNumberFormat="1" applyFont="1" applyFill="1" applyBorder="1" applyAlignment="1" applyProtection="1">
      <alignment horizontal="center" vertical="center" wrapText="1"/>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13" fillId="6" borderId="18" xfId="0" applyFont="1" applyFill="1" applyBorder="1" applyAlignment="1" applyProtection="1">
      <alignment horizontal="center"/>
    </xf>
    <xf numFmtId="0" fontId="13" fillId="6" borderId="4" xfId="0" applyFont="1" applyFill="1" applyBorder="1" applyAlignment="1" applyProtection="1">
      <alignment horizontal="center"/>
    </xf>
    <xf numFmtId="0" fontId="13" fillId="6" borderId="16" xfId="0" applyFont="1" applyFill="1" applyBorder="1" applyAlignment="1" applyProtection="1">
      <alignment horizontal="center"/>
    </xf>
    <xf numFmtId="0" fontId="13" fillId="6" borderId="17" xfId="0" applyFont="1" applyFill="1" applyBorder="1" applyAlignment="1" applyProtection="1">
      <alignment horizontal="center"/>
    </xf>
    <xf numFmtId="0" fontId="2" fillId="2" borderId="15" xfId="0" applyFont="1" applyFill="1" applyBorder="1" applyAlignment="1" applyProtection="1">
      <alignment horizontal="center" vertical="center" wrapText="1" shrinkToFit="1"/>
    </xf>
    <xf numFmtId="0" fontId="2" fillId="2" borderId="16" xfId="0" applyFont="1" applyFill="1" applyBorder="1" applyAlignment="1" applyProtection="1">
      <alignment horizontal="center" vertical="center" wrapText="1" shrinkToFit="1"/>
    </xf>
    <xf numFmtId="0" fontId="2" fillId="2" borderId="17" xfId="0" applyFont="1" applyFill="1" applyBorder="1" applyAlignment="1" applyProtection="1">
      <alignment horizontal="center" vertical="center" wrapText="1" shrinkToFit="1"/>
    </xf>
    <xf numFmtId="0" fontId="2" fillId="0" borderId="15" xfId="0" applyFont="1" applyFill="1" applyBorder="1" applyAlignment="1" applyProtection="1">
      <alignment horizontal="left" vertical="center" wrapText="1" shrinkToFit="1"/>
      <protection locked="0"/>
    </xf>
    <xf numFmtId="0" fontId="2" fillId="0" borderId="16" xfId="0" applyFont="1" applyFill="1" applyBorder="1" applyAlignment="1" applyProtection="1">
      <alignment horizontal="left" vertical="center" wrapText="1" shrinkToFit="1"/>
      <protection locked="0"/>
    </xf>
    <xf numFmtId="0" fontId="2" fillId="0" borderId="17" xfId="0" applyFont="1" applyFill="1" applyBorder="1" applyAlignment="1" applyProtection="1">
      <alignment horizontal="left" vertical="center" wrapText="1" shrinkToFit="1"/>
      <protection locked="0"/>
    </xf>
    <xf numFmtId="49" fontId="10" fillId="17" borderId="15" xfId="0" applyNumberFormat="1" applyFont="1" applyFill="1" applyBorder="1" applyAlignment="1" applyProtection="1">
      <alignment horizontal="center" vertical="center" wrapText="1"/>
      <protection locked="0"/>
    </xf>
    <xf numFmtId="49" fontId="10" fillId="17" borderId="16" xfId="0" applyNumberFormat="1" applyFont="1" applyFill="1" applyBorder="1" applyAlignment="1" applyProtection="1">
      <alignment horizontal="center" vertical="center" wrapText="1"/>
      <protection locked="0"/>
    </xf>
    <xf numFmtId="0" fontId="1" fillId="0" borderId="15" xfId="0" applyFont="1" applyFill="1" applyBorder="1" applyAlignment="1" applyProtection="1">
      <alignment horizontal="left" vertical="center" wrapText="1" indent="1" shrinkToFit="1"/>
      <protection locked="0"/>
    </xf>
    <xf numFmtId="0" fontId="1" fillId="0" borderId="16" xfId="0" applyFont="1" applyFill="1" applyBorder="1" applyAlignment="1" applyProtection="1">
      <alignment horizontal="left" vertical="center" wrapText="1" indent="1" shrinkToFit="1"/>
      <protection locked="0"/>
    </xf>
    <xf numFmtId="0" fontId="1" fillId="0" borderId="17" xfId="0" applyFont="1" applyFill="1" applyBorder="1" applyAlignment="1" applyProtection="1">
      <alignment horizontal="left" vertical="center" wrapText="1" indent="1" shrinkToFit="1"/>
      <protection locked="0"/>
    </xf>
    <xf numFmtId="0" fontId="2" fillId="0" borderId="15" xfId="0" applyFont="1" applyFill="1" applyBorder="1" applyAlignment="1" applyProtection="1">
      <alignment horizontal="center" vertical="center" wrapText="1" shrinkToFit="1"/>
      <protection locked="0"/>
    </xf>
    <xf numFmtId="0" fontId="2" fillId="0" borderId="16" xfId="0" applyFont="1" applyFill="1" applyBorder="1" applyAlignment="1" applyProtection="1">
      <alignment horizontal="center" vertical="center" wrapText="1" shrinkToFit="1"/>
      <protection locked="0"/>
    </xf>
    <xf numFmtId="0" fontId="2" fillId="0" borderId="17" xfId="0" applyFont="1" applyFill="1" applyBorder="1" applyAlignment="1" applyProtection="1">
      <alignment horizontal="center" vertical="center" wrapText="1" shrinkToFit="1"/>
      <protection locked="0"/>
    </xf>
    <xf numFmtId="49" fontId="10" fillId="17" borderId="17" xfId="0" applyNumberFormat="1" applyFont="1" applyFill="1" applyBorder="1" applyAlignment="1" applyProtection="1">
      <alignment horizontal="center" vertical="center" wrapText="1"/>
    </xf>
    <xf numFmtId="0" fontId="0" fillId="0" borderId="17" xfId="0" applyBorder="1" applyAlignment="1">
      <alignment vertical="center" wrapText="1"/>
    </xf>
    <xf numFmtId="49" fontId="10" fillId="17" borderId="18" xfId="0" applyNumberFormat="1" applyFont="1" applyFill="1" applyBorder="1" applyAlignment="1" applyProtection="1">
      <alignment horizontal="center" vertical="center" wrapText="1"/>
    </xf>
    <xf numFmtId="49" fontId="10" fillId="17" borderId="25" xfId="0" applyNumberFormat="1" applyFont="1" applyFill="1" applyBorder="1" applyAlignment="1" applyProtection="1">
      <alignment horizontal="center" vertical="center" wrapText="1"/>
    </xf>
    <xf numFmtId="0" fontId="39" fillId="22" borderId="12" xfId="0" applyFont="1" applyFill="1" applyBorder="1" applyAlignment="1">
      <alignment horizontal="center" vertical="center" wrapText="1"/>
    </xf>
    <xf numFmtId="0" fontId="39" fillId="22" borderId="31" xfId="0" applyFont="1" applyFill="1" applyBorder="1" applyAlignment="1">
      <alignment horizontal="center" vertical="center" wrapText="1"/>
    </xf>
    <xf numFmtId="0" fontId="39" fillId="22" borderId="13" xfId="0" applyFont="1" applyFill="1" applyBorder="1" applyAlignment="1">
      <alignment horizontal="center" vertical="center" wrapText="1"/>
    </xf>
    <xf numFmtId="0" fontId="39" fillId="0" borderId="12" xfId="0" applyFont="1" applyBorder="1" applyAlignment="1">
      <alignment vertical="center" wrapText="1"/>
    </xf>
    <xf numFmtId="0" fontId="39" fillId="0" borderId="31" xfId="0" applyFont="1" applyBorder="1" applyAlignment="1">
      <alignment vertical="center" wrapText="1"/>
    </xf>
    <xf numFmtId="0" fontId="39" fillId="0" borderId="13" xfId="0" applyFont="1" applyBorder="1" applyAlignment="1">
      <alignment vertical="center" wrapText="1"/>
    </xf>
    <xf numFmtId="0" fontId="39" fillId="0" borderId="12"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13" xfId="0" applyFont="1" applyBorder="1" applyAlignment="1">
      <alignment horizontal="center" vertical="center" wrapText="1"/>
    </xf>
    <xf numFmtId="0" fontId="39" fillId="23" borderId="38" xfId="0" applyFont="1" applyFill="1" applyBorder="1" applyAlignment="1">
      <alignment horizontal="center" vertical="center" wrapText="1"/>
    </xf>
    <xf numFmtId="0" fontId="39" fillId="23" borderId="29" xfId="0" applyFont="1" applyFill="1" applyBorder="1" applyAlignment="1">
      <alignment horizontal="center" vertical="center" wrapText="1"/>
    </xf>
    <xf numFmtId="0" fontId="39" fillId="23" borderId="42" xfId="0" applyFont="1" applyFill="1" applyBorder="1" applyAlignment="1">
      <alignment horizontal="center" vertical="center" wrapText="1"/>
    </xf>
    <xf numFmtId="0" fontId="41" fillId="0" borderId="38" xfId="0" applyFont="1" applyBorder="1" applyAlignment="1">
      <alignment horizontal="center" vertical="center" wrapText="1"/>
    </xf>
    <xf numFmtId="0" fontId="41" fillId="0" borderId="42" xfId="0" applyFont="1" applyBorder="1" applyAlignment="1">
      <alignment horizontal="center" vertical="center" wrapText="1"/>
    </xf>
    <xf numFmtId="0" fontId="40" fillId="22" borderId="38" xfId="0" applyFont="1" applyFill="1" applyBorder="1" applyAlignment="1">
      <alignment horizontal="center" vertical="center" textRotation="255" wrapText="1"/>
    </xf>
    <xf numFmtId="0" fontId="40" fillId="22" borderId="29" xfId="0" applyFont="1" applyFill="1" applyBorder="1" applyAlignment="1">
      <alignment horizontal="center" vertical="center" textRotation="255" wrapText="1"/>
    </xf>
    <xf numFmtId="0" fontId="40" fillId="22" borderId="42" xfId="0" applyFont="1" applyFill="1" applyBorder="1" applyAlignment="1">
      <alignment horizontal="center" vertical="center" textRotation="255" wrapText="1"/>
    </xf>
    <xf numFmtId="0" fontId="40" fillId="23" borderId="38" xfId="0" applyFont="1" applyFill="1" applyBorder="1" applyAlignment="1">
      <alignment horizontal="center" vertical="center" wrapText="1"/>
    </xf>
    <xf numFmtId="0" fontId="40" fillId="23" borderId="42" xfId="0" applyFont="1" applyFill="1" applyBorder="1" applyAlignment="1">
      <alignment horizontal="center" vertical="center" wrapText="1"/>
    </xf>
    <xf numFmtId="0" fontId="40" fillId="23" borderId="29" xfId="0" applyFont="1" applyFill="1" applyBorder="1" applyAlignment="1">
      <alignment horizontal="center" vertical="center" wrapText="1"/>
    </xf>
    <xf numFmtId="0" fontId="39" fillId="22" borderId="33" xfId="0" applyFont="1" applyFill="1" applyBorder="1" applyAlignment="1">
      <alignment horizontal="center" vertical="center"/>
    </xf>
    <xf numFmtId="0" fontId="39" fillId="22" borderId="34" xfId="0" applyFont="1" applyFill="1" applyBorder="1" applyAlignment="1">
      <alignment horizontal="center" vertical="center"/>
    </xf>
    <xf numFmtId="0" fontId="39" fillId="22" borderId="35" xfId="0" applyFont="1" applyFill="1" applyBorder="1" applyAlignment="1">
      <alignment horizontal="center" vertical="center"/>
    </xf>
    <xf numFmtId="0" fontId="40" fillId="0" borderId="33" xfId="0" applyFont="1" applyBorder="1" applyAlignment="1">
      <alignment vertical="center"/>
    </xf>
    <xf numFmtId="0" fontId="40" fillId="0" borderId="34" xfId="0" applyFont="1" applyBorder="1" applyAlignment="1">
      <alignment vertical="center"/>
    </xf>
    <xf numFmtId="0" fontId="40" fillId="0" borderId="35" xfId="0" applyFont="1" applyBorder="1" applyAlignment="1">
      <alignment vertical="center"/>
    </xf>
    <xf numFmtId="0" fontId="40" fillId="23" borderId="36" xfId="0" applyFont="1" applyFill="1" applyBorder="1" applyAlignment="1">
      <alignment horizontal="center" vertical="center" wrapText="1"/>
    </xf>
    <xf numFmtId="0" fontId="40" fillId="23" borderId="37" xfId="0" applyFont="1" applyFill="1" applyBorder="1" applyAlignment="1">
      <alignment horizontal="center" vertical="center" wrapText="1"/>
    </xf>
    <xf numFmtId="0" fontId="40" fillId="23" borderId="39" xfId="0" applyFont="1" applyFill="1" applyBorder="1" applyAlignment="1">
      <alignment horizontal="center" vertical="center" wrapText="1"/>
    </xf>
    <xf numFmtId="0" fontId="40" fillId="23" borderId="40" xfId="0" applyFont="1" applyFill="1" applyBorder="1" applyAlignment="1">
      <alignment horizontal="center" vertical="center" wrapText="1"/>
    </xf>
    <xf numFmtId="0" fontId="40" fillId="23" borderId="41" xfId="0" applyFont="1" applyFill="1" applyBorder="1" applyAlignment="1">
      <alignment horizontal="center" vertical="center" wrapText="1"/>
    </xf>
    <xf numFmtId="0" fontId="40" fillId="23" borderId="38" xfId="0" applyFont="1" applyFill="1" applyBorder="1" applyAlignment="1">
      <alignment horizontal="center" vertical="center" textRotation="255" wrapText="1"/>
    </xf>
    <xf numFmtId="0" fontId="40" fillId="23" borderId="29" xfId="0" applyFont="1" applyFill="1" applyBorder="1" applyAlignment="1">
      <alignment horizontal="center" vertical="center" textRotation="255" wrapText="1"/>
    </xf>
    <xf numFmtId="0" fontId="39" fillId="22" borderId="33" xfId="0" applyFont="1" applyFill="1" applyBorder="1" applyAlignment="1">
      <alignment horizontal="center" vertical="center" wrapText="1"/>
    </xf>
    <xf numFmtId="0" fontId="39" fillId="22" borderId="34" xfId="0" applyFont="1" applyFill="1" applyBorder="1" applyAlignment="1">
      <alignment horizontal="center" vertical="center" wrapText="1"/>
    </xf>
    <xf numFmtId="0" fontId="39" fillId="22" borderId="35" xfId="0" applyFont="1" applyFill="1" applyBorder="1" applyAlignment="1">
      <alignment horizontal="center" vertical="center" wrapText="1"/>
    </xf>
    <xf numFmtId="0" fontId="40" fillId="0" borderId="33" xfId="0" applyFont="1" applyBorder="1" applyAlignment="1">
      <alignment vertical="center" wrapText="1"/>
    </xf>
    <xf numFmtId="0" fontId="40" fillId="0" borderId="34" xfId="0" applyFont="1" applyBorder="1" applyAlignment="1">
      <alignment vertical="center" wrapText="1"/>
    </xf>
    <xf numFmtId="0" fontId="40" fillId="0" borderId="35" xfId="0" applyFont="1" applyBorder="1" applyAlignment="1">
      <alignment vertical="center" wrapText="1"/>
    </xf>
    <xf numFmtId="0" fontId="39" fillId="0" borderId="33" xfId="0" applyFont="1" applyBorder="1" applyAlignment="1">
      <alignment vertical="center" wrapText="1"/>
    </xf>
    <xf numFmtId="0" fontId="39" fillId="0" borderId="34" xfId="0" applyFont="1" applyBorder="1" applyAlignment="1">
      <alignment vertical="center" wrapText="1"/>
    </xf>
    <xf numFmtId="0" fontId="39" fillId="0" borderId="35" xfId="0" applyFont="1" applyBorder="1" applyAlignment="1">
      <alignment vertical="center" wrapText="1"/>
    </xf>
    <xf numFmtId="0" fontId="43" fillId="0" borderId="33"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39" fillId="0" borderId="33" xfId="0" applyFont="1" applyBorder="1" applyAlignment="1">
      <alignment horizontal="left" vertical="center" wrapText="1"/>
    </xf>
    <xf numFmtId="0" fontId="39" fillId="0" borderId="34" xfId="0" applyFont="1" applyBorder="1" applyAlignment="1">
      <alignment horizontal="left" vertical="center" wrapText="1"/>
    </xf>
    <xf numFmtId="0" fontId="39" fillId="0" borderId="35" xfId="0" applyFont="1" applyBorder="1" applyAlignment="1">
      <alignment horizontal="left" vertical="center" wrapText="1"/>
    </xf>
    <xf numFmtId="0" fontId="44" fillId="23" borderId="38" xfId="0" applyFont="1" applyFill="1" applyBorder="1" applyAlignment="1">
      <alignment horizontal="center" vertical="center" wrapText="1"/>
    </xf>
    <xf numFmtId="0" fontId="44" fillId="23" borderId="42" xfId="0" applyFont="1" applyFill="1" applyBorder="1" applyAlignment="1">
      <alignment horizontal="center" vertical="center" wrapText="1"/>
    </xf>
    <xf numFmtId="0" fontId="44" fillId="24" borderId="38" xfId="0" applyFont="1" applyFill="1" applyBorder="1" applyAlignment="1">
      <alignment horizontal="center" vertical="center" wrapText="1"/>
    </xf>
    <xf numFmtId="0" fontId="44" fillId="24" borderId="42" xfId="0" applyFont="1" applyFill="1" applyBorder="1" applyAlignment="1">
      <alignment horizontal="center" vertical="center" wrapText="1"/>
    </xf>
    <xf numFmtId="0" fontId="44" fillId="23" borderId="36" xfId="0" applyFont="1" applyFill="1" applyBorder="1" applyAlignment="1">
      <alignment horizontal="center" vertical="center" wrapText="1"/>
    </xf>
    <xf numFmtId="0" fontId="44" fillId="23" borderId="37" xfId="0" applyFont="1" applyFill="1" applyBorder="1" applyAlignment="1">
      <alignment horizontal="center" vertical="center" wrapText="1"/>
    </xf>
    <xf numFmtId="0" fontId="44" fillId="23" borderId="41" xfId="0" applyFont="1" applyFill="1" applyBorder="1" applyAlignment="1">
      <alignment horizontal="center" vertical="center" wrapText="1"/>
    </xf>
    <xf numFmtId="0" fontId="44" fillId="23" borderId="44" xfId="0" applyFont="1" applyFill="1" applyBorder="1" applyAlignment="1">
      <alignment horizontal="center" vertical="center" wrapText="1"/>
    </xf>
    <xf numFmtId="0" fontId="43" fillId="22" borderId="33" xfId="0" applyFont="1" applyFill="1" applyBorder="1" applyAlignment="1">
      <alignment horizontal="center" vertical="center" wrapText="1"/>
    </xf>
    <xf numFmtId="0" fontId="43" fillId="22" borderId="34" xfId="0" applyFont="1" applyFill="1" applyBorder="1" applyAlignment="1">
      <alignment horizontal="center" vertical="center" wrapText="1"/>
    </xf>
    <xf numFmtId="0" fontId="43" fillId="22" borderId="35" xfId="0" applyFont="1" applyFill="1" applyBorder="1" applyAlignment="1">
      <alignment horizontal="center" vertical="center" wrapText="1"/>
    </xf>
    <xf numFmtId="0" fontId="0" fillId="0" borderId="45" xfId="0" applyBorder="1" applyAlignment="1">
      <alignment horizontal="center" wrapText="1"/>
    </xf>
    <xf numFmtId="0" fontId="0" fillId="0" borderId="46" xfId="0" applyBorder="1" applyAlignment="1">
      <alignment horizontal="center" vertical="center" wrapText="1"/>
    </xf>
  </cellXfs>
  <cellStyles count="3">
    <cellStyle name="Hiperlink" xfId="1" builtinId="8"/>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384871</xdr:colOff>
      <xdr:row>0</xdr:row>
      <xdr:rowOff>224935</xdr:rowOff>
    </xdr:from>
    <xdr:to>
      <xdr:col>3</xdr:col>
      <xdr:colOff>911364</xdr:colOff>
      <xdr:row>0</xdr:row>
      <xdr:rowOff>1106048</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8313" y="224935"/>
          <a:ext cx="2240993" cy="881113"/>
        </a:xfrm>
        <a:prstGeom prst="rect">
          <a:avLst/>
        </a:prstGeom>
      </xdr:spPr>
    </xdr:pic>
    <xdr:clientData/>
  </xdr:twoCellAnchor>
  <xdr:twoCellAnchor editAs="oneCell">
    <xdr:from>
      <xdr:col>0</xdr:col>
      <xdr:colOff>131884</xdr:colOff>
      <xdr:row>0</xdr:row>
      <xdr:rowOff>175847</xdr:rowOff>
    </xdr:from>
    <xdr:to>
      <xdr:col>1</xdr:col>
      <xdr:colOff>930519</xdr:colOff>
      <xdr:row>0</xdr:row>
      <xdr:rowOff>842597</xdr:rowOff>
    </xdr:to>
    <xdr:pic>
      <xdr:nvPicPr>
        <xdr:cNvPr id="6" name="Imagem 5" descr="C:\Users\m11193596\AppData\Local\Microsoft\Windows\INetCache\Content.Outlook\W7C5RNTZ\IMA 4 (002).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4" y="175847"/>
          <a:ext cx="1370135" cy="666750"/>
        </a:xfrm>
        <a:prstGeom prst="rect">
          <a:avLst/>
        </a:prstGeom>
        <a:noFill/>
        <a:ln>
          <a:noFill/>
        </a:ln>
      </xdr:spPr>
    </xdr:pic>
    <xdr:clientData/>
  </xdr:twoCellAnchor>
  <xdr:twoCellAnchor editAs="oneCell">
    <xdr:from>
      <xdr:col>1</xdr:col>
      <xdr:colOff>1478081</xdr:colOff>
      <xdr:row>0</xdr:row>
      <xdr:rowOff>38100</xdr:rowOff>
    </xdr:from>
    <xdr:to>
      <xdr:col>2</xdr:col>
      <xdr:colOff>285750</xdr:colOff>
      <xdr:row>0</xdr:row>
      <xdr:rowOff>1186274</xdr:rowOff>
    </xdr:to>
    <xdr:pic>
      <xdr:nvPicPr>
        <xdr:cNvPr id="4" name="Imagem 3" descr="Selo Carne Bovina.png"/>
        <xdr:cNvPicPr>
          <a:picLocks noChangeAspect="1"/>
        </xdr:cNvPicPr>
      </xdr:nvPicPr>
      <xdr:blipFill>
        <a:blip xmlns:r="http://schemas.openxmlformats.org/officeDocument/2006/relationships" r:embed="rId3" cstate="print"/>
        <a:stretch>
          <a:fillRect/>
        </a:stretch>
      </xdr:blipFill>
      <xdr:spPr>
        <a:xfrm>
          <a:off x="2049581" y="38100"/>
          <a:ext cx="1160344" cy="1148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120</xdr:row>
      <xdr:rowOff>0</xdr:rowOff>
    </xdr:from>
    <xdr:to>
      <xdr:col>0</xdr:col>
      <xdr:colOff>1924776</xdr:colOff>
      <xdr:row>124</xdr:row>
      <xdr:rowOff>180975</xdr:rowOff>
    </xdr:to>
    <xdr:pic>
      <xdr:nvPicPr>
        <xdr:cNvPr id="2" name="Image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0"/>
          <a:ext cx="1924776"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238</xdr:row>
      <xdr:rowOff>9525</xdr:rowOff>
    </xdr:from>
    <xdr:to>
      <xdr:col>0</xdr:col>
      <xdr:colOff>5104762</xdr:colOff>
      <xdr:row>243</xdr:row>
      <xdr:rowOff>9525</xdr:rowOff>
    </xdr:to>
    <xdr:pic>
      <xdr:nvPicPr>
        <xdr:cNvPr id="3" name="Imagem 2"/>
        <xdr:cNvPicPr>
          <a:picLocks noChangeAspect="1"/>
        </xdr:cNvPicPr>
      </xdr:nvPicPr>
      <xdr:blipFill>
        <a:blip xmlns:r="http://schemas.openxmlformats.org/officeDocument/2006/relationships" r:embed="rId2" cstate="print"/>
        <a:stretch>
          <a:fillRect/>
        </a:stretch>
      </xdr:blipFill>
      <xdr:spPr>
        <a:xfrm>
          <a:off x="0" y="45348525"/>
          <a:ext cx="5104762" cy="952500"/>
        </a:xfrm>
        <a:prstGeom prst="rect">
          <a:avLst/>
        </a:prstGeom>
      </xdr:spPr>
    </xdr:pic>
    <xdr:clientData/>
  </xdr:twoCellAnchor>
  <xdr:twoCellAnchor editAs="oneCell">
    <xdr:from>
      <xdr:col>0</xdr:col>
      <xdr:colOff>0</xdr:colOff>
      <xdr:row>246</xdr:row>
      <xdr:rowOff>0</xdr:rowOff>
    </xdr:from>
    <xdr:to>
      <xdr:col>0</xdr:col>
      <xdr:colOff>5104762</xdr:colOff>
      <xdr:row>250</xdr:row>
      <xdr:rowOff>171450</xdr:rowOff>
    </xdr:to>
    <xdr:pic>
      <xdr:nvPicPr>
        <xdr:cNvPr id="4" name="Imagem 3"/>
        <xdr:cNvPicPr>
          <a:picLocks noChangeAspect="1"/>
        </xdr:cNvPicPr>
      </xdr:nvPicPr>
      <xdr:blipFill>
        <a:blip xmlns:r="http://schemas.openxmlformats.org/officeDocument/2006/relationships" r:embed="rId3" cstate="print"/>
        <a:stretch>
          <a:fillRect/>
        </a:stretch>
      </xdr:blipFill>
      <xdr:spPr>
        <a:xfrm>
          <a:off x="0" y="46863000"/>
          <a:ext cx="5104762" cy="933450"/>
        </a:xfrm>
        <a:prstGeom prst="rect">
          <a:avLst/>
        </a:prstGeom>
      </xdr:spPr>
    </xdr:pic>
    <xdr:clientData/>
  </xdr:twoCellAnchor>
  <xdr:twoCellAnchor editAs="oneCell">
    <xdr:from>
      <xdr:col>0</xdr:col>
      <xdr:colOff>0</xdr:colOff>
      <xdr:row>366</xdr:row>
      <xdr:rowOff>114300</xdr:rowOff>
    </xdr:from>
    <xdr:to>
      <xdr:col>0</xdr:col>
      <xdr:colOff>5371429</xdr:colOff>
      <xdr:row>373</xdr:row>
      <xdr:rowOff>38100</xdr:rowOff>
    </xdr:to>
    <xdr:pic>
      <xdr:nvPicPr>
        <xdr:cNvPr id="5" name="Imagem 4"/>
        <xdr:cNvPicPr>
          <a:picLocks noChangeAspect="1"/>
        </xdr:cNvPicPr>
      </xdr:nvPicPr>
      <xdr:blipFill>
        <a:blip xmlns:r="http://schemas.openxmlformats.org/officeDocument/2006/relationships" r:embed="rId4" cstate="print"/>
        <a:stretch>
          <a:fillRect/>
        </a:stretch>
      </xdr:blipFill>
      <xdr:spPr>
        <a:xfrm>
          <a:off x="0" y="69837300"/>
          <a:ext cx="5371429" cy="1257300"/>
        </a:xfrm>
        <a:prstGeom prst="rect">
          <a:avLst/>
        </a:prstGeom>
      </xdr:spPr>
    </xdr:pic>
    <xdr:clientData/>
  </xdr:twoCellAnchor>
  <xdr:twoCellAnchor editAs="oneCell">
    <xdr:from>
      <xdr:col>0</xdr:col>
      <xdr:colOff>19050</xdr:colOff>
      <xdr:row>410</xdr:row>
      <xdr:rowOff>190499</xdr:rowOff>
    </xdr:from>
    <xdr:to>
      <xdr:col>0</xdr:col>
      <xdr:colOff>3742859</xdr:colOff>
      <xdr:row>416</xdr:row>
      <xdr:rowOff>9524</xdr:rowOff>
    </xdr:to>
    <xdr:pic>
      <xdr:nvPicPr>
        <xdr:cNvPr id="6" name="Imagem 5"/>
        <xdr:cNvPicPr>
          <a:picLocks noChangeAspect="1"/>
        </xdr:cNvPicPr>
      </xdr:nvPicPr>
      <xdr:blipFill>
        <a:blip xmlns:r="http://schemas.openxmlformats.org/officeDocument/2006/relationships" r:embed="rId5" cstate="print"/>
        <a:stretch>
          <a:fillRect/>
        </a:stretch>
      </xdr:blipFill>
      <xdr:spPr>
        <a:xfrm>
          <a:off x="19050" y="78295499"/>
          <a:ext cx="3723809" cy="962025"/>
        </a:xfrm>
        <a:prstGeom prst="rect">
          <a:avLst/>
        </a:prstGeom>
      </xdr:spPr>
    </xdr:pic>
    <xdr:clientData/>
  </xdr:twoCellAnchor>
  <xdr:twoCellAnchor editAs="oneCell">
    <xdr:from>
      <xdr:col>0</xdr:col>
      <xdr:colOff>1</xdr:colOff>
      <xdr:row>439</xdr:row>
      <xdr:rowOff>9525</xdr:rowOff>
    </xdr:from>
    <xdr:to>
      <xdr:col>0</xdr:col>
      <xdr:colOff>1905001</xdr:colOff>
      <xdr:row>446</xdr:row>
      <xdr:rowOff>181060</xdr:rowOff>
    </xdr:to>
    <xdr:pic>
      <xdr:nvPicPr>
        <xdr:cNvPr id="7" name="Imagem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 y="83639025"/>
          <a:ext cx="1905000" cy="1505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803</xdr:row>
      <xdr:rowOff>9524</xdr:rowOff>
    </xdr:from>
    <xdr:to>
      <xdr:col>0</xdr:col>
      <xdr:colOff>5876190</xdr:colOff>
      <xdr:row>833</xdr:row>
      <xdr:rowOff>38099</xdr:rowOff>
    </xdr:to>
    <xdr:pic>
      <xdr:nvPicPr>
        <xdr:cNvPr id="8" name="Imagem 7"/>
        <xdr:cNvPicPr>
          <a:picLocks noChangeAspect="1"/>
        </xdr:cNvPicPr>
      </xdr:nvPicPr>
      <xdr:blipFill>
        <a:blip xmlns:r="http://schemas.openxmlformats.org/officeDocument/2006/relationships" r:embed="rId7" cstate="print"/>
        <a:stretch>
          <a:fillRect/>
        </a:stretch>
      </xdr:blipFill>
      <xdr:spPr>
        <a:xfrm>
          <a:off x="0" y="152981024"/>
          <a:ext cx="5876190" cy="57435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almg.gov.br/consulte/legislacao/completa/completa.html?num=16938&amp;ano=2007&amp;tipo=LEI" TargetMode="External"/><Relationship Id="rId3" Type="http://schemas.openxmlformats.org/officeDocument/2006/relationships/hyperlink" Target="https://www.almg.gov.br/consulte/legislacao/completa/completa.html?num=11029&amp;ano=1993&amp;tipo=LEI" TargetMode="External"/><Relationship Id="rId7" Type="http://schemas.openxmlformats.org/officeDocument/2006/relationships/hyperlink" Target="https://www.almg.gov.br/consulte/legislacao/completa/completa.html?num=13451&amp;ano=2000&amp;tipo=LEI" TargetMode="External"/><Relationship Id="rId12" Type="http://schemas.openxmlformats.org/officeDocument/2006/relationships/hyperlink" Target="https://www.almg.gov.br/consulte/legislacao/completa/completa.html?num=16938&amp;ano=2007&amp;tipo=LEI" TargetMode="External"/><Relationship Id="rId2" Type="http://schemas.openxmlformats.org/officeDocument/2006/relationships/hyperlink" Target="https://www.almg.gov.br/consulte/legislacao/completa/completa.html?num=13451&amp;ano=2000&amp;tipo=LEI" TargetMode="External"/><Relationship Id="rId1" Type="http://schemas.openxmlformats.org/officeDocument/2006/relationships/hyperlink" Target="https://www.almg.gov.br/consulte/legislacao/completa/completa.html?num=11812&amp;ano=1995&amp;tipo=LEI" TargetMode="External"/><Relationship Id="rId6" Type="http://schemas.openxmlformats.org/officeDocument/2006/relationships/hyperlink" Target="https://www.almg.gov.br/consulte/legislacao/completa/completa.html?num=16938&amp;ano=2007&amp;tipo=LEI" TargetMode="External"/><Relationship Id="rId11" Type="http://schemas.openxmlformats.org/officeDocument/2006/relationships/hyperlink" Target="https://www.almg.gov.br/consulte/legislacao/completa/completa.html?num=12425&amp;ano=1996&amp;tipo=LEI" TargetMode="External"/><Relationship Id="rId5" Type="http://schemas.openxmlformats.org/officeDocument/2006/relationships/hyperlink" Target="https://www.almg.gov.br/consulte/legislacao/completa/completa.html?num=13451&amp;ano=2000&amp;tipo=LEI" TargetMode="External"/><Relationship Id="rId10" Type="http://schemas.openxmlformats.org/officeDocument/2006/relationships/hyperlink" Target="https://www.almg.gov.br/consulte/legislacao/completa/completa.html?num=16938&amp;ano=2007&amp;tipo=LEI" TargetMode="External"/><Relationship Id="rId4" Type="http://schemas.openxmlformats.org/officeDocument/2006/relationships/hyperlink" Target="https://www.almg.gov.br/consulte/legislacao/completa/completa.html?num=12728&amp;ano=1997&amp;tipo=LEI" TargetMode="External"/><Relationship Id="rId9" Type="http://schemas.openxmlformats.org/officeDocument/2006/relationships/hyperlink" Target="https://www.almg.gov.br/consulte/legislacao/completa/completa.html?num=13451&amp;ano=2000&amp;tipo=LEI"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almg.gov.br/consulte/legislacao/index.html?aba=js_tabConstituicaoEstadual&amp;tipoPesquisa=constituicaoEstadual&amp;ceArtigo=9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6"/>
  <sheetViews>
    <sheetView tabSelected="1" view="pageBreakPreview" zoomScale="130" zoomScaleNormal="130" zoomScaleSheetLayoutView="130" workbookViewId="0">
      <selection activeCell="L1" sqref="L1"/>
    </sheetView>
  </sheetViews>
  <sheetFormatPr defaultColWidth="9.140625" defaultRowHeight="12.75" x14ac:dyDescent="0.2"/>
  <cols>
    <col min="1" max="1" width="8.5703125" style="65" customWidth="1"/>
    <col min="2" max="2" width="35.28515625" style="6" customWidth="1"/>
    <col min="3" max="3" width="25.7109375" style="6" customWidth="1"/>
    <col min="4" max="4" width="14.140625" style="6" customWidth="1"/>
    <col min="5" max="5" width="9.140625" style="6" hidden="1" customWidth="1"/>
    <col min="6" max="8" width="9.140625" style="7" hidden="1" customWidth="1"/>
    <col min="9" max="9" width="8.140625" style="6" hidden="1" customWidth="1"/>
    <col min="10" max="15" width="9.140625" style="6" customWidth="1"/>
    <col min="16" max="16384" width="9.140625" style="6"/>
  </cols>
  <sheetData>
    <row r="1" spans="1:9" ht="95.25" customHeight="1" x14ac:dyDescent="0.25">
      <c r="A1" s="267"/>
      <c r="B1" s="268"/>
      <c r="C1" s="269"/>
      <c r="D1" s="270"/>
    </row>
    <row r="2" spans="1:9" ht="45" customHeight="1" x14ac:dyDescent="0.2">
      <c r="A2" s="217" t="s">
        <v>30</v>
      </c>
      <c r="B2" s="218"/>
      <c r="C2" s="14" t="s">
        <v>44</v>
      </c>
      <c r="D2" s="14" t="s">
        <v>31</v>
      </c>
    </row>
    <row r="3" spans="1:9" ht="30.75" customHeight="1" x14ac:dyDescent="0.2">
      <c r="A3" s="219" t="s">
        <v>18</v>
      </c>
      <c r="B3" s="220"/>
      <c r="C3" s="220"/>
      <c r="D3" s="221"/>
    </row>
    <row r="4" spans="1:9" ht="33" customHeight="1" x14ac:dyDescent="0.2">
      <c r="A4" s="222" t="s">
        <v>226</v>
      </c>
      <c r="B4" s="223"/>
      <c r="C4" s="223"/>
      <c r="D4" s="13" t="s">
        <v>20</v>
      </c>
    </row>
    <row r="5" spans="1:9" ht="30" customHeight="1" x14ac:dyDescent="0.2">
      <c r="A5" s="222"/>
      <c r="B5" s="223"/>
      <c r="C5" s="223"/>
      <c r="D5" s="224"/>
    </row>
    <row r="6" spans="1:9" ht="30" customHeight="1" x14ac:dyDescent="0.2">
      <c r="A6" s="222" t="s">
        <v>21</v>
      </c>
      <c r="B6" s="223"/>
      <c r="C6" s="225"/>
      <c r="D6" s="13" t="s">
        <v>287</v>
      </c>
    </row>
    <row r="7" spans="1:9" ht="30" customHeight="1" x14ac:dyDescent="0.2">
      <c r="A7" s="222" t="s">
        <v>15</v>
      </c>
      <c r="B7" s="224"/>
      <c r="C7" s="15" t="s">
        <v>16</v>
      </c>
      <c r="D7" s="16" t="s">
        <v>19</v>
      </c>
    </row>
    <row r="8" spans="1:9" ht="30" customHeight="1" x14ac:dyDescent="0.2">
      <c r="A8" s="222" t="s">
        <v>17</v>
      </c>
      <c r="B8" s="223"/>
      <c r="C8" s="223"/>
      <c r="D8" s="224"/>
    </row>
    <row r="9" spans="1:9" ht="58.5" customHeight="1" x14ac:dyDescent="0.2">
      <c r="A9" s="248" t="s">
        <v>22</v>
      </c>
      <c r="B9" s="225"/>
      <c r="C9" s="225"/>
      <c r="D9" s="249"/>
    </row>
    <row r="10" spans="1:9" ht="30" customHeight="1" x14ac:dyDescent="0.2">
      <c r="A10" s="250" t="s">
        <v>220</v>
      </c>
      <c r="B10" s="251"/>
      <c r="C10" s="251"/>
      <c r="D10" s="252"/>
    </row>
    <row r="11" spans="1:9" ht="30.75" customHeight="1" x14ac:dyDescent="0.2">
      <c r="A11" s="259" t="s">
        <v>221</v>
      </c>
      <c r="B11" s="260"/>
      <c r="C11" s="22" t="s">
        <v>217</v>
      </c>
      <c r="D11" s="23" t="s">
        <v>218</v>
      </c>
    </row>
    <row r="12" spans="1:9" ht="38.25" customHeight="1" x14ac:dyDescent="0.2">
      <c r="A12" s="18"/>
      <c r="B12" s="19" t="s">
        <v>208</v>
      </c>
      <c r="C12" s="253" t="s">
        <v>292</v>
      </c>
      <c r="D12" s="256">
        <f>G281/100</f>
        <v>1</v>
      </c>
      <c r="E12" s="8"/>
      <c r="F12" s="7" t="s">
        <v>238</v>
      </c>
    </row>
    <row r="13" spans="1:9" ht="38.25" customHeight="1" x14ac:dyDescent="0.2">
      <c r="A13" s="20"/>
      <c r="B13" s="19" t="s">
        <v>209</v>
      </c>
      <c r="C13" s="254"/>
      <c r="D13" s="257"/>
      <c r="F13" s="241">
        <f>SUM(H27,H36,H54,H56,H64,H79,H92,H99,H104,H106,H108,H110,H112,H114,H118,H132,H147,H161,H171,H177,H179,H181,H183,H185,H187,H189,H201,H203,H207,H209,H212,H214,H218,H224,H228,H232,H253,H255,H275)</f>
        <v>117</v>
      </c>
      <c r="G13" s="242"/>
      <c r="H13" s="242"/>
      <c r="I13" s="243"/>
    </row>
    <row r="14" spans="1:9" ht="46.5" customHeight="1" x14ac:dyDescent="0.2">
      <c r="A14" s="54"/>
      <c r="B14" s="21" t="s">
        <v>210</v>
      </c>
      <c r="C14" s="255"/>
      <c r="D14" s="258"/>
    </row>
    <row r="15" spans="1:9" ht="27.75" customHeight="1" x14ac:dyDescent="0.2">
      <c r="A15" s="261" t="s">
        <v>219</v>
      </c>
      <c r="B15" s="262"/>
      <c r="C15" s="263" t="str">
        <f>IF(F13&lt;117,"HÁ ITENS OBRIGATÓRIOS NÃO CUMPRIDOS!","ITENS OBRIGATÓRIOS CUMPRIDOS")</f>
        <v>ITENS OBRIGATÓRIOS CUMPRIDOS</v>
      </c>
      <c r="D15" s="264"/>
    </row>
    <row r="16" spans="1:9" ht="36.200000000000003" customHeight="1" x14ac:dyDescent="0.2">
      <c r="A16" s="244" t="s">
        <v>23</v>
      </c>
      <c r="B16" s="244"/>
      <c r="C16" s="16" t="s">
        <v>290</v>
      </c>
      <c r="D16" s="17" t="s">
        <v>291</v>
      </c>
    </row>
    <row r="17" spans="1:8" ht="36.200000000000003" customHeight="1" x14ac:dyDescent="0.2">
      <c r="A17" s="244" t="s">
        <v>24</v>
      </c>
      <c r="B17" s="244"/>
      <c r="C17" s="16" t="s">
        <v>290</v>
      </c>
      <c r="D17" s="16" t="s">
        <v>291</v>
      </c>
    </row>
    <row r="18" spans="1:8" ht="36.200000000000003" customHeight="1" x14ac:dyDescent="0.2">
      <c r="A18" s="265" t="s">
        <v>32</v>
      </c>
      <c r="B18" s="266"/>
      <c r="C18" s="53" t="s">
        <v>293</v>
      </c>
      <c r="D18" s="53" t="s">
        <v>291</v>
      </c>
    </row>
    <row r="19" spans="1:8" ht="29.25" customHeight="1" x14ac:dyDescent="0.2">
      <c r="A19" s="245" t="s">
        <v>25</v>
      </c>
      <c r="B19" s="246"/>
      <c r="C19" s="246"/>
      <c r="D19" s="247"/>
    </row>
    <row r="20" spans="1:8" ht="83.85" customHeight="1" x14ac:dyDescent="0.2">
      <c r="A20" s="226"/>
      <c r="B20" s="227"/>
      <c r="C20" s="227"/>
      <c r="D20" s="228"/>
    </row>
    <row r="21" spans="1:8" ht="29.25" customHeight="1" x14ac:dyDescent="0.2">
      <c r="A21" s="229" t="s">
        <v>43</v>
      </c>
      <c r="B21" s="230"/>
      <c r="C21" s="230"/>
      <c r="D21" s="231"/>
    </row>
    <row r="22" spans="1:8" ht="83.85" customHeight="1" x14ac:dyDescent="0.2">
      <c r="A22" s="232"/>
      <c r="B22" s="233"/>
      <c r="C22" s="233"/>
      <c r="D22" s="234"/>
    </row>
    <row r="23" spans="1:8" ht="36" customHeight="1" x14ac:dyDescent="0.2">
      <c r="A23" s="235" t="s">
        <v>1738</v>
      </c>
      <c r="B23" s="236"/>
      <c r="C23" s="236"/>
      <c r="D23" s="237"/>
    </row>
    <row r="24" spans="1:8" ht="27.75" customHeight="1" x14ac:dyDescent="0.2">
      <c r="A24" s="238" t="s">
        <v>216</v>
      </c>
      <c r="B24" s="239"/>
      <c r="C24" s="239"/>
      <c r="D24" s="240"/>
    </row>
    <row r="25" spans="1:8" ht="31.5" customHeight="1" x14ac:dyDescent="0.2">
      <c r="A25" s="24" t="s">
        <v>26</v>
      </c>
      <c r="B25" s="25" t="s">
        <v>0</v>
      </c>
      <c r="C25" s="24" t="s">
        <v>27</v>
      </c>
      <c r="D25" s="26" t="s">
        <v>28</v>
      </c>
    </row>
    <row r="26" spans="1:8" ht="25.5" customHeight="1" x14ac:dyDescent="0.2">
      <c r="A26" s="27" t="s">
        <v>45</v>
      </c>
      <c r="B26" s="214" t="s">
        <v>46</v>
      </c>
      <c r="C26" s="215"/>
      <c r="D26" s="28"/>
    </row>
    <row r="27" spans="1:8" ht="154.5" customHeight="1" x14ac:dyDescent="0.2">
      <c r="A27" s="55" t="s">
        <v>47</v>
      </c>
      <c r="B27" s="29" t="s">
        <v>48</v>
      </c>
      <c r="C27" s="30" t="s">
        <v>49</v>
      </c>
      <c r="D27" s="4">
        <v>1</v>
      </c>
      <c r="F27" s="7">
        <f>D27</f>
        <v>1</v>
      </c>
      <c r="G27" s="7">
        <v>3</v>
      </c>
      <c r="H27" s="7">
        <f>F27*G27</f>
        <v>3</v>
      </c>
    </row>
    <row r="28" spans="1:8" ht="47.25" customHeight="1" x14ac:dyDescent="0.2">
      <c r="A28" s="31" t="s">
        <v>29</v>
      </c>
      <c r="B28" s="212"/>
      <c r="C28" s="213"/>
      <c r="D28" s="100">
        <f>D27</f>
        <v>1</v>
      </c>
    </row>
    <row r="29" spans="1:8" ht="76.5" customHeight="1" x14ac:dyDescent="0.2">
      <c r="A29" s="56" t="s">
        <v>50</v>
      </c>
      <c r="B29" s="32" t="s">
        <v>51</v>
      </c>
      <c r="C29" s="32" t="s">
        <v>52</v>
      </c>
      <c r="D29" s="3">
        <v>1</v>
      </c>
      <c r="F29" s="7">
        <f>D29</f>
        <v>1</v>
      </c>
      <c r="G29" s="7">
        <v>2</v>
      </c>
      <c r="H29" s="7">
        <f>F29*G29</f>
        <v>2</v>
      </c>
    </row>
    <row r="30" spans="1:8" ht="45.75" customHeight="1" x14ac:dyDescent="0.2">
      <c r="A30" s="33" t="s">
        <v>29</v>
      </c>
      <c r="B30" s="212"/>
      <c r="C30" s="213"/>
      <c r="D30" s="100">
        <f>D29</f>
        <v>1</v>
      </c>
    </row>
    <row r="31" spans="1:8" ht="25.5" customHeight="1" x14ac:dyDescent="0.2">
      <c r="A31" s="27" t="s">
        <v>53</v>
      </c>
      <c r="B31" s="214" t="s">
        <v>54</v>
      </c>
      <c r="C31" s="215"/>
      <c r="D31" s="28"/>
    </row>
    <row r="32" spans="1:8" ht="70.5" customHeight="1" x14ac:dyDescent="0.2">
      <c r="A32" s="57" t="s">
        <v>55</v>
      </c>
      <c r="B32" s="29" t="s">
        <v>56</v>
      </c>
      <c r="C32" s="29" t="s">
        <v>57</v>
      </c>
      <c r="D32" s="4">
        <v>1</v>
      </c>
      <c r="F32" s="7">
        <f>D32</f>
        <v>1</v>
      </c>
      <c r="G32" s="7">
        <v>2</v>
      </c>
      <c r="H32" s="7">
        <f>F32*G32</f>
        <v>2</v>
      </c>
    </row>
    <row r="33" spans="1:8" ht="45" customHeight="1" x14ac:dyDescent="0.2">
      <c r="A33" s="31" t="s">
        <v>29</v>
      </c>
      <c r="B33" s="212"/>
      <c r="C33" s="213"/>
      <c r="D33" s="100">
        <f>D32</f>
        <v>1</v>
      </c>
    </row>
    <row r="34" spans="1:8" ht="39.75" customHeight="1" x14ac:dyDescent="0.2">
      <c r="A34" s="56" t="s">
        <v>58</v>
      </c>
      <c r="B34" s="32" t="s">
        <v>59</v>
      </c>
      <c r="C34" s="32" t="s">
        <v>60</v>
      </c>
      <c r="D34" s="3">
        <v>1</v>
      </c>
      <c r="F34" s="7">
        <f>D34</f>
        <v>1</v>
      </c>
      <c r="G34" s="7">
        <v>2</v>
      </c>
      <c r="H34" s="7">
        <f>F34*G34</f>
        <v>2</v>
      </c>
    </row>
    <row r="35" spans="1:8" ht="47.25" customHeight="1" x14ac:dyDescent="0.2">
      <c r="A35" s="31" t="s">
        <v>29</v>
      </c>
      <c r="B35" s="212"/>
      <c r="C35" s="213"/>
      <c r="D35" s="100">
        <f>D34</f>
        <v>1</v>
      </c>
    </row>
    <row r="36" spans="1:8" ht="85.5" customHeight="1" x14ac:dyDescent="0.2">
      <c r="A36" s="58" t="s">
        <v>61</v>
      </c>
      <c r="B36" s="32" t="s">
        <v>62</v>
      </c>
      <c r="C36" s="32" t="s">
        <v>215</v>
      </c>
      <c r="D36" s="3">
        <v>1</v>
      </c>
      <c r="F36" s="7">
        <f>D36</f>
        <v>1</v>
      </c>
      <c r="G36" s="7">
        <v>3</v>
      </c>
      <c r="H36" s="7">
        <f>F36*G36</f>
        <v>3</v>
      </c>
    </row>
    <row r="37" spans="1:8" ht="45.75" customHeight="1" x14ac:dyDescent="0.2">
      <c r="A37" s="33" t="s">
        <v>29</v>
      </c>
      <c r="B37" s="212"/>
      <c r="C37" s="213"/>
      <c r="D37" s="100">
        <f>D36</f>
        <v>1</v>
      </c>
    </row>
    <row r="38" spans="1:8" ht="25.5" customHeight="1" x14ac:dyDescent="0.2">
      <c r="A38" s="34" t="s">
        <v>63</v>
      </c>
      <c r="B38" s="214" t="s">
        <v>64</v>
      </c>
      <c r="C38" s="215"/>
      <c r="D38" s="35"/>
    </row>
    <row r="39" spans="1:8" ht="25.5" customHeight="1" x14ac:dyDescent="0.2">
      <c r="A39" s="36" t="s">
        <v>65</v>
      </c>
      <c r="B39" s="214" t="s">
        <v>66</v>
      </c>
      <c r="C39" s="215"/>
      <c r="D39" s="28"/>
    </row>
    <row r="40" spans="1:8" ht="97.5" customHeight="1" x14ac:dyDescent="0.2">
      <c r="A40" s="57" t="s">
        <v>67</v>
      </c>
      <c r="B40" s="37" t="s">
        <v>68</v>
      </c>
      <c r="C40" s="32" t="s">
        <v>294</v>
      </c>
      <c r="D40" s="4">
        <v>1</v>
      </c>
      <c r="F40" s="7">
        <f>D40</f>
        <v>1</v>
      </c>
      <c r="G40" s="7">
        <v>2</v>
      </c>
      <c r="H40" s="7">
        <f>F40*G40</f>
        <v>2</v>
      </c>
    </row>
    <row r="41" spans="1:8" ht="43.5" customHeight="1" x14ac:dyDescent="0.2">
      <c r="A41" s="31" t="s">
        <v>29</v>
      </c>
      <c r="B41" s="212"/>
      <c r="C41" s="213"/>
      <c r="D41" s="100">
        <f>D40</f>
        <v>1</v>
      </c>
    </row>
    <row r="42" spans="1:8" ht="112.5" customHeight="1" x14ac:dyDescent="0.2">
      <c r="A42" s="59" t="s">
        <v>69</v>
      </c>
      <c r="B42" s="38" t="s">
        <v>70</v>
      </c>
      <c r="C42" s="38" t="s">
        <v>228</v>
      </c>
      <c r="D42" s="3">
        <v>1</v>
      </c>
      <c r="F42" s="7">
        <f>D42</f>
        <v>1</v>
      </c>
      <c r="G42" s="7">
        <v>1</v>
      </c>
      <c r="H42" s="7">
        <f>F42*G42</f>
        <v>1</v>
      </c>
    </row>
    <row r="43" spans="1:8" ht="43.5" customHeight="1" x14ac:dyDescent="0.2">
      <c r="A43" s="31" t="s">
        <v>29</v>
      </c>
      <c r="B43" s="212"/>
      <c r="C43" s="213"/>
      <c r="D43" s="100">
        <f>D42</f>
        <v>1</v>
      </c>
    </row>
    <row r="44" spans="1:8" ht="47.25" customHeight="1" x14ac:dyDescent="0.2">
      <c r="A44" s="59" t="s">
        <v>71</v>
      </c>
      <c r="B44" s="38" t="s">
        <v>72</v>
      </c>
      <c r="C44" s="38" t="s">
        <v>73</v>
      </c>
      <c r="D44" s="3">
        <v>1</v>
      </c>
      <c r="F44" s="7">
        <f>D44</f>
        <v>1</v>
      </c>
      <c r="G44" s="7">
        <v>1</v>
      </c>
      <c r="H44" s="7">
        <f>F44*G44</f>
        <v>1</v>
      </c>
    </row>
    <row r="45" spans="1:8" ht="44.25" customHeight="1" x14ac:dyDescent="0.2">
      <c r="A45" s="33" t="s">
        <v>29</v>
      </c>
      <c r="B45" s="212"/>
      <c r="C45" s="213"/>
      <c r="D45" s="100">
        <f>D44</f>
        <v>1</v>
      </c>
    </row>
    <row r="46" spans="1:8" ht="26.25" customHeight="1" x14ac:dyDescent="0.2">
      <c r="A46" s="36" t="s">
        <v>74</v>
      </c>
      <c r="B46" s="214" t="s">
        <v>75</v>
      </c>
      <c r="C46" s="215"/>
      <c r="D46" s="28"/>
    </row>
    <row r="47" spans="1:8" ht="54.75" customHeight="1" x14ac:dyDescent="0.2">
      <c r="A47" s="57" t="s">
        <v>76</v>
      </c>
      <c r="B47" s="29" t="s">
        <v>77</v>
      </c>
      <c r="C47" s="29" t="s">
        <v>78</v>
      </c>
      <c r="D47" s="4">
        <v>1</v>
      </c>
      <c r="F47" s="7">
        <f>D47</f>
        <v>1</v>
      </c>
      <c r="G47" s="7">
        <v>2</v>
      </c>
      <c r="H47" s="7">
        <f>F47*G47</f>
        <v>2</v>
      </c>
    </row>
    <row r="48" spans="1:8" ht="42.6" customHeight="1" x14ac:dyDescent="0.2">
      <c r="A48" s="31" t="s">
        <v>29</v>
      </c>
      <c r="B48" s="212"/>
      <c r="C48" s="213"/>
      <c r="D48" s="100">
        <f>D47</f>
        <v>1</v>
      </c>
    </row>
    <row r="49" spans="1:8" ht="54.75" customHeight="1" x14ac:dyDescent="0.2">
      <c r="A49" s="56" t="s">
        <v>79</v>
      </c>
      <c r="B49" s="32" t="s">
        <v>80</v>
      </c>
      <c r="C49" s="32" t="s">
        <v>81</v>
      </c>
      <c r="D49" s="3">
        <v>1</v>
      </c>
      <c r="F49" s="7">
        <f>D49</f>
        <v>1</v>
      </c>
      <c r="G49" s="7">
        <v>2</v>
      </c>
      <c r="H49" s="7">
        <f>F49*G49</f>
        <v>2</v>
      </c>
    </row>
    <row r="50" spans="1:8" ht="42.6" customHeight="1" x14ac:dyDescent="0.2">
      <c r="A50" s="31" t="s">
        <v>29</v>
      </c>
      <c r="B50" s="212"/>
      <c r="C50" s="213"/>
      <c r="D50" s="100">
        <f>D49</f>
        <v>1</v>
      </c>
    </row>
    <row r="51" spans="1:8" ht="69" customHeight="1" x14ac:dyDescent="0.2">
      <c r="A51" s="56" t="s">
        <v>82</v>
      </c>
      <c r="B51" s="32" t="s">
        <v>83</v>
      </c>
      <c r="C51" s="32" t="s">
        <v>84</v>
      </c>
      <c r="D51" s="3">
        <v>1</v>
      </c>
      <c r="F51" s="7">
        <f>D51</f>
        <v>1</v>
      </c>
      <c r="G51" s="7">
        <v>2</v>
      </c>
      <c r="H51" s="7">
        <f>F51*G51</f>
        <v>2</v>
      </c>
    </row>
    <row r="52" spans="1:8" ht="42.6" customHeight="1" x14ac:dyDescent="0.2">
      <c r="A52" s="33" t="s">
        <v>29</v>
      </c>
      <c r="B52" s="212"/>
      <c r="C52" s="213"/>
      <c r="D52" s="100">
        <f>D51</f>
        <v>1</v>
      </c>
    </row>
    <row r="53" spans="1:8" ht="24.75" customHeight="1" x14ac:dyDescent="0.2">
      <c r="A53" s="10" t="s">
        <v>85</v>
      </c>
      <c r="B53" s="277" t="s">
        <v>86</v>
      </c>
      <c r="C53" s="278"/>
      <c r="D53" s="9"/>
    </row>
    <row r="54" spans="1:8" ht="96" customHeight="1" x14ac:dyDescent="0.2">
      <c r="A54" s="55" t="s">
        <v>87</v>
      </c>
      <c r="B54" s="39" t="s">
        <v>88</v>
      </c>
      <c r="C54" s="39" t="s">
        <v>289</v>
      </c>
      <c r="D54" s="4">
        <v>1</v>
      </c>
      <c r="F54" s="7">
        <f>D54</f>
        <v>1</v>
      </c>
      <c r="G54" s="7">
        <v>3</v>
      </c>
      <c r="H54" s="7">
        <f>F54*G54</f>
        <v>3</v>
      </c>
    </row>
    <row r="55" spans="1:8" ht="40.5" customHeight="1" x14ac:dyDescent="0.2">
      <c r="A55" s="31" t="s">
        <v>29</v>
      </c>
      <c r="B55" s="212"/>
      <c r="C55" s="213"/>
      <c r="D55" s="100">
        <f>D54</f>
        <v>1</v>
      </c>
    </row>
    <row r="56" spans="1:8" ht="50.25" customHeight="1" x14ac:dyDescent="0.2">
      <c r="A56" s="60" t="s">
        <v>89</v>
      </c>
      <c r="B56" s="32" t="s">
        <v>90</v>
      </c>
      <c r="C56" s="32" t="s">
        <v>91</v>
      </c>
      <c r="D56" s="3">
        <v>1</v>
      </c>
      <c r="F56" s="7">
        <f>D56</f>
        <v>1</v>
      </c>
      <c r="G56" s="7">
        <v>3</v>
      </c>
      <c r="H56" s="7">
        <f>F56*G56</f>
        <v>3</v>
      </c>
    </row>
    <row r="57" spans="1:8" ht="43.5" customHeight="1" x14ac:dyDescent="0.2">
      <c r="A57" s="31" t="s">
        <v>29</v>
      </c>
      <c r="B57" s="212"/>
      <c r="C57" s="213"/>
      <c r="D57" s="100">
        <f>D56</f>
        <v>1</v>
      </c>
    </row>
    <row r="58" spans="1:8" ht="51.75" customHeight="1" x14ac:dyDescent="0.2">
      <c r="A58" s="56" t="s">
        <v>92</v>
      </c>
      <c r="B58" s="32" t="s">
        <v>93</v>
      </c>
      <c r="C58" s="32" t="s">
        <v>94</v>
      </c>
      <c r="D58" s="3">
        <v>1</v>
      </c>
      <c r="F58" s="7">
        <f>D58</f>
        <v>1</v>
      </c>
      <c r="G58" s="7">
        <v>2</v>
      </c>
      <c r="H58" s="7">
        <f>F58*G58</f>
        <v>2</v>
      </c>
    </row>
    <row r="59" spans="1:8" ht="42.6" customHeight="1" x14ac:dyDescent="0.2">
      <c r="A59" s="31" t="s">
        <v>29</v>
      </c>
      <c r="B59" s="212"/>
      <c r="C59" s="213"/>
      <c r="D59" s="100">
        <f>D58</f>
        <v>1</v>
      </c>
    </row>
    <row r="60" spans="1:8" ht="97.5" customHeight="1" x14ac:dyDescent="0.2">
      <c r="A60" s="59" t="s">
        <v>95</v>
      </c>
      <c r="B60" s="38" t="s">
        <v>96</v>
      </c>
      <c r="C60" s="38" t="s">
        <v>97</v>
      </c>
      <c r="D60" s="3">
        <v>1</v>
      </c>
      <c r="F60" s="7">
        <f>D60</f>
        <v>1</v>
      </c>
      <c r="G60" s="7">
        <v>1</v>
      </c>
      <c r="H60" s="7">
        <f>F60*G60</f>
        <v>1</v>
      </c>
    </row>
    <row r="61" spans="1:8" ht="42.6" customHeight="1" x14ac:dyDescent="0.2">
      <c r="A61" s="31" t="s">
        <v>29</v>
      </c>
      <c r="B61" s="212"/>
      <c r="C61" s="213"/>
      <c r="D61" s="100">
        <f>D60</f>
        <v>1</v>
      </c>
    </row>
    <row r="62" spans="1:8" ht="99.75" customHeight="1" x14ac:dyDescent="0.2">
      <c r="A62" s="56" t="s">
        <v>98</v>
      </c>
      <c r="B62" s="38" t="s">
        <v>99</v>
      </c>
      <c r="C62" s="38" t="s">
        <v>229</v>
      </c>
      <c r="D62" s="3">
        <v>1</v>
      </c>
      <c r="F62" s="7">
        <f>D62</f>
        <v>1</v>
      </c>
      <c r="G62" s="7">
        <v>2</v>
      </c>
      <c r="H62" s="7">
        <f>F62*G62</f>
        <v>2</v>
      </c>
    </row>
    <row r="63" spans="1:8" ht="41.85" customHeight="1" x14ac:dyDescent="0.2">
      <c r="A63" s="31" t="s">
        <v>29</v>
      </c>
      <c r="B63" s="212"/>
      <c r="C63" s="213"/>
      <c r="D63" s="100">
        <f>D62</f>
        <v>1</v>
      </c>
    </row>
    <row r="64" spans="1:8" ht="107.25" customHeight="1" x14ac:dyDescent="0.2">
      <c r="A64" s="58" t="s">
        <v>100</v>
      </c>
      <c r="B64" s="38" t="s">
        <v>101</v>
      </c>
      <c r="C64" s="38" t="s">
        <v>230</v>
      </c>
      <c r="D64" s="3">
        <v>1</v>
      </c>
      <c r="F64" s="7">
        <f>D64</f>
        <v>1</v>
      </c>
      <c r="G64" s="7">
        <v>3</v>
      </c>
      <c r="H64" s="7">
        <f>F64*G64</f>
        <v>3</v>
      </c>
    </row>
    <row r="65" spans="1:8" ht="41.85" customHeight="1" x14ac:dyDescent="0.2">
      <c r="A65" s="31" t="s">
        <v>29</v>
      </c>
      <c r="B65" s="212"/>
      <c r="C65" s="213"/>
      <c r="D65" s="100">
        <f>D64</f>
        <v>1</v>
      </c>
    </row>
    <row r="66" spans="1:8" ht="108.75" customHeight="1" x14ac:dyDescent="0.2">
      <c r="A66" s="56" t="s">
        <v>102</v>
      </c>
      <c r="B66" s="38" t="s">
        <v>103</v>
      </c>
      <c r="C66" s="38" t="s">
        <v>288</v>
      </c>
      <c r="D66" s="3">
        <v>1</v>
      </c>
      <c r="F66" s="7">
        <f>D66</f>
        <v>1</v>
      </c>
      <c r="G66" s="7">
        <v>2</v>
      </c>
      <c r="H66" s="7">
        <f>F66*G66</f>
        <v>2</v>
      </c>
    </row>
    <row r="67" spans="1:8" ht="41.85" customHeight="1" x14ac:dyDescent="0.2">
      <c r="A67" s="31" t="s">
        <v>29</v>
      </c>
      <c r="B67" s="212"/>
      <c r="C67" s="213"/>
      <c r="D67" s="100">
        <f>D66</f>
        <v>1</v>
      </c>
    </row>
    <row r="68" spans="1:8" ht="66" customHeight="1" x14ac:dyDescent="0.2">
      <c r="A68" s="59" t="s">
        <v>104</v>
      </c>
      <c r="B68" s="38" t="s">
        <v>105</v>
      </c>
      <c r="C68" s="32" t="s">
        <v>106</v>
      </c>
      <c r="D68" s="3">
        <v>1</v>
      </c>
      <c r="F68" s="7">
        <f>D68</f>
        <v>1</v>
      </c>
      <c r="G68" s="7">
        <v>1</v>
      </c>
      <c r="H68" s="7">
        <f>F68*G68</f>
        <v>1</v>
      </c>
    </row>
    <row r="69" spans="1:8" ht="41.25" customHeight="1" x14ac:dyDescent="0.2">
      <c r="A69" s="31" t="s">
        <v>29</v>
      </c>
      <c r="B69" s="212"/>
      <c r="C69" s="213"/>
      <c r="D69" s="100">
        <f>D68</f>
        <v>1</v>
      </c>
    </row>
    <row r="70" spans="1:8" ht="63.75" customHeight="1" x14ac:dyDescent="0.2">
      <c r="A70" s="59" t="s">
        <v>107</v>
      </c>
      <c r="B70" s="38" t="s">
        <v>108</v>
      </c>
      <c r="C70" s="38" t="s">
        <v>109</v>
      </c>
      <c r="D70" s="3">
        <v>1</v>
      </c>
      <c r="F70" s="7">
        <f>D70</f>
        <v>1</v>
      </c>
      <c r="G70" s="7">
        <v>1</v>
      </c>
      <c r="H70" s="7">
        <f>F70*G70</f>
        <v>1</v>
      </c>
    </row>
    <row r="71" spans="1:8" ht="41.25" customHeight="1" x14ac:dyDescent="0.2">
      <c r="A71" s="31" t="s">
        <v>29</v>
      </c>
      <c r="B71" s="212"/>
      <c r="C71" s="213"/>
      <c r="D71" s="100">
        <f>D70</f>
        <v>1</v>
      </c>
    </row>
    <row r="72" spans="1:8" ht="85.5" customHeight="1" x14ac:dyDescent="0.2">
      <c r="A72" s="61" t="s">
        <v>110</v>
      </c>
      <c r="B72" s="38" t="s">
        <v>111</v>
      </c>
      <c r="C72" s="38" t="s">
        <v>112</v>
      </c>
      <c r="D72" s="3">
        <v>1</v>
      </c>
      <c r="F72" s="7">
        <f>D72</f>
        <v>1</v>
      </c>
      <c r="G72" s="7">
        <v>2</v>
      </c>
      <c r="H72" s="7">
        <f>F72*G72</f>
        <v>2</v>
      </c>
    </row>
    <row r="73" spans="1:8" ht="41.25" customHeight="1" x14ac:dyDescent="0.2">
      <c r="A73" s="31" t="s">
        <v>29</v>
      </c>
      <c r="B73" s="212"/>
      <c r="C73" s="213"/>
      <c r="D73" s="100">
        <f>D72</f>
        <v>1</v>
      </c>
    </row>
    <row r="74" spans="1:8" ht="52.5" customHeight="1" x14ac:dyDescent="0.2">
      <c r="A74" s="56" t="s">
        <v>113</v>
      </c>
      <c r="B74" s="32" t="s">
        <v>114</v>
      </c>
      <c r="C74" s="32" t="s">
        <v>115</v>
      </c>
      <c r="D74" s="3">
        <v>1</v>
      </c>
      <c r="F74" s="7">
        <f>D74</f>
        <v>1</v>
      </c>
      <c r="G74" s="7">
        <v>2</v>
      </c>
      <c r="H74" s="7">
        <f>F74*G74</f>
        <v>2</v>
      </c>
    </row>
    <row r="75" spans="1:8" ht="41.25" customHeight="1" x14ac:dyDescent="0.2">
      <c r="A75" s="31" t="s">
        <v>29</v>
      </c>
      <c r="B75" s="212"/>
      <c r="C75" s="213"/>
      <c r="D75" s="100">
        <f>D74</f>
        <v>1</v>
      </c>
    </row>
    <row r="76" spans="1:8" ht="50.25" customHeight="1" x14ac:dyDescent="0.2">
      <c r="A76" s="59" t="s">
        <v>116</v>
      </c>
      <c r="B76" s="32" t="s">
        <v>117</v>
      </c>
      <c r="C76" s="32" t="s">
        <v>118</v>
      </c>
      <c r="D76" s="3">
        <v>1</v>
      </c>
      <c r="F76" s="7">
        <f>D76</f>
        <v>1</v>
      </c>
      <c r="G76" s="7">
        <v>1</v>
      </c>
      <c r="H76" s="7">
        <f>F76*G76</f>
        <v>1</v>
      </c>
    </row>
    <row r="77" spans="1:8" ht="41.25" customHeight="1" x14ac:dyDescent="0.2">
      <c r="A77" s="33" t="s">
        <v>29</v>
      </c>
      <c r="B77" s="212"/>
      <c r="C77" s="213"/>
      <c r="D77" s="100">
        <f>D76</f>
        <v>1</v>
      </c>
    </row>
    <row r="78" spans="1:8" ht="27" customHeight="1" x14ac:dyDescent="0.2">
      <c r="A78" s="36" t="s">
        <v>119</v>
      </c>
      <c r="B78" s="214" t="s">
        <v>212</v>
      </c>
      <c r="C78" s="215"/>
      <c r="D78" s="28"/>
    </row>
    <row r="79" spans="1:8" ht="75.75" customHeight="1" x14ac:dyDescent="0.2">
      <c r="A79" s="55" t="s">
        <v>120</v>
      </c>
      <c r="B79" s="39" t="s">
        <v>121</v>
      </c>
      <c r="C79" s="39" t="s">
        <v>122</v>
      </c>
      <c r="D79" s="4">
        <v>1</v>
      </c>
      <c r="F79" s="7">
        <f>D79</f>
        <v>1</v>
      </c>
      <c r="G79" s="7">
        <v>3</v>
      </c>
      <c r="H79" s="7">
        <f>F79*G79</f>
        <v>3</v>
      </c>
    </row>
    <row r="80" spans="1:8" ht="41.25" customHeight="1" x14ac:dyDescent="0.2">
      <c r="A80" s="31" t="s">
        <v>29</v>
      </c>
      <c r="B80" s="212"/>
      <c r="C80" s="213"/>
      <c r="D80" s="100">
        <f>D79</f>
        <v>1</v>
      </c>
    </row>
    <row r="81" spans="1:8" ht="48.75" customHeight="1" x14ac:dyDescent="0.2">
      <c r="A81" s="56" t="s">
        <v>123</v>
      </c>
      <c r="B81" s="38" t="s">
        <v>124</v>
      </c>
      <c r="C81" s="38" t="s">
        <v>125</v>
      </c>
      <c r="D81" s="3">
        <v>1</v>
      </c>
      <c r="F81" s="7">
        <f>D81</f>
        <v>1</v>
      </c>
      <c r="G81" s="7">
        <v>2</v>
      </c>
      <c r="H81" s="7">
        <f>F81*G81</f>
        <v>2</v>
      </c>
    </row>
    <row r="82" spans="1:8" ht="41.25" customHeight="1" x14ac:dyDescent="0.2">
      <c r="A82" s="31" t="s">
        <v>29</v>
      </c>
      <c r="B82" s="212"/>
      <c r="C82" s="213"/>
      <c r="D82" s="100">
        <f>D81</f>
        <v>1</v>
      </c>
    </row>
    <row r="83" spans="1:8" ht="43.5" customHeight="1" x14ac:dyDescent="0.2">
      <c r="A83" s="56" t="s">
        <v>126</v>
      </c>
      <c r="B83" s="38" t="s">
        <v>127</v>
      </c>
      <c r="C83" s="38" t="s">
        <v>128</v>
      </c>
      <c r="D83" s="3">
        <v>1</v>
      </c>
      <c r="F83" s="7">
        <f>D83</f>
        <v>1</v>
      </c>
      <c r="G83" s="7">
        <v>2</v>
      </c>
      <c r="H83" s="7">
        <f>F83*G83</f>
        <v>2</v>
      </c>
    </row>
    <row r="84" spans="1:8" ht="41.25" customHeight="1" x14ac:dyDescent="0.2">
      <c r="A84" s="31" t="s">
        <v>29</v>
      </c>
      <c r="B84" s="212"/>
      <c r="C84" s="213"/>
      <c r="D84" s="100">
        <f>D83</f>
        <v>1</v>
      </c>
    </row>
    <row r="85" spans="1:8" ht="49.5" customHeight="1" x14ac:dyDescent="0.2">
      <c r="A85" s="59" t="s">
        <v>129</v>
      </c>
      <c r="B85" s="38" t="s">
        <v>130</v>
      </c>
      <c r="C85" s="38" t="s">
        <v>131</v>
      </c>
      <c r="D85" s="3">
        <v>1</v>
      </c>
      <c r="F85" s="7">
        <f>D85</f>
        <v>1</v>
      </c>
      <c r="G85" s="7">
        <v>1</v>
      </c>
      <c r="H85" s="7">
        <f>F85*G85</f>
        <v>1</v>
      </c>
    </row>
    <row r="86" spans="1:8" ht="41.25" customHeight="1" x14ac:dyDescent="0.2">
      <c r="A86" s="31" t="s">
        <v>29</v>
      </c>
      <c r="B86" s="212"/>
      <c r="C86" s="213"/>
      <c r="D86" s="100">
        <f>D85</f>
        <v>1</v>
      </c>
    </row>
    <row r="87" spans="1:8" ht="36.75" customHeight="1" x14ac:dyDescent="0.2">
      <c r="A87" s="59" t="s">
        <v>132</v>
      </c>
      <c r="B87" s="40" t="s">
        <v>133</v>
      </c>
      <c r="C87" s="38" t="s">
        <v>134</v>
      </c>
      <c r="D87" s="3">
        <v>1</v>
      </c>
      <c r="F87" s="7">
        <f>D87</f>
        <v>1</v>
      </c>
      <c r="G87" s="7">
        <v>1</v>
      </c>
      <c r="H87" s="7">
        <f>F87*G87</f>
        <v>1</v>
      </c>
    </row>
    <row r="88" spans="1:8" ht="41.25" customHeight="1" x14ac:dyDescent="0.2">
      <c r="A88" s="31" t="s">
        <v>29</v>
      </c>
      <c r="B88" s="212"/>
      <c r="C88" s="213"/>
      <c r="D88" s="100">
        <f>D87</f>
        <v>1</v>
      </c>
    </row>
    <row r="89" spans="1:8" ht="96.75" customHeight="1" x14ac:dyDescent="0.2">
      <c r="A89" s="59" t="s">
        <v>135</v>
      </c>
      <c r="B89" s="38" t="s">
        <v>136</v>
      </c>
      <c r="C89" s="38" t="s">
        <v>231</v>
      </c>
      <c r="D89" s="3">
        <v>1</v>
      </c>
      <c r="F89" s="7">
        <f>D89</f>
        <v>1</v>
      </c>
      <c r="G89" s="7">
        <v>1</v>
      </c>
      <c r="H89" s="7">
        <f>F89*G89</f>
        <v>1</v>
      </c>
    </row>
    <row r="90" spans="1:8" ht="41.25" customHeight="1" x14ac:dyDescent="0.2">
      <c r="A90" s="33" t="s">
        <v>29</v>
      </c>
      <c r="B90" s="212"/>
      <c r="C90" s="213"/>
      <c r="D90" s="100">
        <f>D89</f>
        <v>1</v>
      </c>
    </row>
    <row r="91" spans="1:8" ht="26.25" customHeight="1" x14ac:dyDescent="0.2">
      <c r="A91" s="36" t="s">
        <v>137</v>
      </c>
      <c r="B91" s="214" t="s">
        <v>138</v>
      </c>
      <c r="C91" s="215"/>
      <c r="D91" s="41"/>
    </row>
    <row r="92" spans="1:8" ht="101.25" customHeight="1" x14ac:dyDescent="0.2">
      <c r="A92" s="55" t="s">
        <v>139</v>
      </c>
      <c r="B92" s="39" t="s">
        <v>235</v>
      </c>
      <c r="C92" s="39" t="s">
        <v>232</v>
      </c>
      <c r="D92" s="4">
        <v>1</v>
      </c>
      <c r="F92" s="7">
        <f>D92</f>
        <v>1</v>
      </c>
      <c r="G92" s="7">
        <v>3</v>
      </c>
      <c r="H92" s="7">
        <f>F92*G92</f>
        <v>3</v>
      </c>
    </row>
    <row r="93" spans="1:8" ht="41.25" customHeight="1" x14ac:dyDescent="0.2">
      <c r="A93" s="33" t="s">
        <v>29</v>
      </c>
      <c r="B93" s="212"/>
      <c r="C93" s="213"/>
      <c r="D93" s="100">
        <f>D92</f>
        <v>1</v>
      </c>
    </row>
    <row r="94" spans="1:8" ht="26.25" customHeight="1" x14ac:dyDescent="0.2">
      <c r="A94" s="36" t="s">
        <v>140</v>
      </c>
      <c r="B94" s="214" t="s">
        <v>141</v>
      </c>
      <c r="C94" s="215"/>
      <c r="D94" s="28"/>
    </row>
    <row r="95" spans="1:8" ht="113.25" customHeight="1" x14ac:dyDescent="0.2">
      <c r="A95" s="57" t="s">
        <v>142</v>
      </c>
      <c r="B95" s="29" t="s">
        <v>143</v>
      </c>
      <c r="C95" s="29" t="s">
        <v>144</v>
      </c>
      <c r="D95" s="4">
        <v>1</v>
      </c>
      <c r="F95" s="7">
        <f>D95</f>
        <v>1</v>
      </c>
      <c r="G95" s="7">
        <v>2</v>
      </c>
      <c r="H95" s="7">
        <f>F95*G95</f>
        <v>2</v>
      </c>
    </row>
    <row r="96" spans="1:8" ht="41.25" customHeight="1" x14ac:dyDescent="0.2">
      <c r="A96" s="31" t="s">
        <v>29</v>
      </c>
      <c r="B96" s="212"/>
      <c r="C96" s="213"/>
      <c r="D96" s="100">
        <f>D95</f>
        <v>1</v>
      </c>
    </row>
    <row r="97" spans="1:8" ht="70.5" customHeight="1" x14ac:dyDescent="0.2">
      <c r="A97" s="56" t="s">
        <v>145</v>
      </c>
      <c r="B97" s="32" t="s">
        <v>146</v>
      </c>
      <c r="C97" s="32" t="s">
        <v>147</v>
      </c>
      <c r="D97" s="3">
        <v>1</v>
      </c>
      <c r="F97" s="7">
        <f>D97</f>
        <v>1</v>
      </c>
      <c r="G97" s="7">
        <v>2</v>
      </c>
      <c r="H97" s="7">
        <f>F97*G97</f>
        <v>2</v>
      </c>
    </row>
    <row r="98" spans="1:8" ht="41.25" customHeight="1" x14ac:dyDescent="0.2">
      <c r="A98" s="31" t="s">
        <v>29</v>
      </c>
      <c r="B98" s="212"/>
      <c r="C98" s="213"/>
      <c r="D98" s="100">
        <f>D97</f>
        <v>1</v>
      </c>
    </row>
    <row r="99" spans="1:8" ht="81.75" customHeight="1" x14ac:dyDescent="0.2">
      <c r="A99" s="58" t="s">
        <v>148</v>
      </c>
      <c r="B99" s="32" t="s">
        <v>149</v>
      </c>
      <c r="C99" s="32" t="s">
        <v>150</v>
      </c>
      <c r="D99" s="3">
        <v>1</v>
      </c>
      <c r="F99" s="7">
        <f>D99</f>
        <v>1</v>
      </c>
      <c r="G99" s="7">
        <v>3</v>
      </c>
      <c r="H99" s="7">
        <f>F99*G99</f>
        <v>3</v>
      </c>
    </row>
    <row r="100" spans="1:8" ht="41.25" customHeight="1" x14ac:dyDescent="0.2">
      <c r="A100" s="31" t="s">
        <v>29</v>
      </c>
      <c r="B100" s="212"/>
      <c r="C100" s="213"/>
      <c r="D100" s="100">
        <f>D99</f>
        <v>1</v>
      </c>
    </row>
    <row r="101" spans="1:8" ht="86.25" customHeight="1" x14ac:dyDescent="0.2">
      <c r="A101" s="59" t="s">
        <v>151</v>
      </c>
      <c r="B101" s="32" t="s">
        <v>152</v>
      </c>
      <c r="C101" s="32" t="s">
        <v>153</v>
      </c>
      <c r="D101" s="3">
        <v>1</v>
      </c>
      <c r="F101" s="7">
        <f>D101</f>
        <v>1</v>
      </c>
      <c r="G101" s="7">
        <v>1</v>
      </c>
      <c r="H101" s="7">
        <f>F101*G101</f>
        <v>1</v>
      </c>
    </row>
    <row r="102" spans="1:8" ht="41.25" customHeight="1" x14ac:dyDescent="0.2">
      <c r="A102" s="33" t="s">
        <v>29</v>
      </c>
      <c r="B102" s="212"/>
      <c r="C102" s="213"/>
      <c r="D102" s="100">
        <f>D101</f>
        <v>1</v>
      </c>
    </row>
    <row r="103" spans="1:8" ht="24.75" customHeight="1" x14ac:dyDescent="0.2">
      <c r="A103" s="27" t="s">
        <v>154</v>
      </c>
      <c r="B103" s="214" t="s">
        <v>155</v>
      </c>
      <c r="C103" s="215"/>
      <c r="D103" s="28"/>
    </row>
    <row r="104" spans="1:8" ht="83.25" customHeight="1" x14ac:dyDescent="0.2">
      <c r="A104" s="55" t="s">
        <v>156</v>
      </c>
      <c r="B104" s="29" t="s">
        <v>157</v>
      </c>
      <c r="C104" s="29" t="s">
        <v>158</v>
      </c>
      <c r="D104" s="4">
        <v>1</v>
      </c>
      <c r="F104" s="7">
        <f>D104</f>
        <v>1</v>
      </c>
      <c r="G104" s="7">
        <v>3</v>
      </c>
      <c r="H104" s="7">
        <f>F104*G104</f>
        <v>3</v>
      </c>
    </row>
    <row r="105" spans="1:8" ht="41.25" customHeight="1" x14ac:dyDescent="0.2">
      <c r="A105" s="31" t="s">
        <v>29</v>
      </c>
      <c r="B105" s="212"/>
      <c r="C105" s="213"/>
      <c r="D105" s="100">
        <f>D104</f>
        <v>1</v>
      </c>
    </row>
    <row r="106" spans="1:8" ht="79.5" customHeight="1" x14ac:dyDescent="0.2">
      <c r="A106" s="58" t="s">
        <v>159</v>
      </c>
      <c r="B106" s="32" t="s">
        <v>160</v>
      </c>
      <c r="C106" s="32" t="s">
        <v>161</v>
      </c>
      <c r="D106" s="3">
        <v>1</v>
      </c>
      <c r="F106" s="7">
        <f>D106</f>
        <v>1</v>
      </c>
      <c r="G106" s="7">
        <v>3</v>
      </c>
      <c r="H106" s="7">
        <f>F106*G106</f>
        <v>3</v>
      </c>
    </row>
    <row r="107" spans="1:8" ht="41.25" customHeight="1" x14ac:dyDescent="0.2">
      <c r="A107" s="31" t="s">
        <v>29</v>
      </c>
      <c r="B107" s="212"/>
      <c r="C107" s="213"/>
      <c r="D107" s="100">
        <f>D106</f>
        <v>1</v>
      </c>
    </row>
    <row r="108" spans="1:8" ht="94.5" customHeight="1" x14ac:dyDescent="0.2">
      <c r="A108" s="58" t="s">
        <v>162</v>
      </c>
      <c r="B108" s="42" t="s">
        <v>236</v>
      </c>
      <c r="C108" s="42" t="s">
        <v>211</v>
      </c>
      <c r="D108" s="3">
        <v>1</v>
      </c>
      <c r="F108" s="7">
        <f>D108</f>
        <v>1</v>
      </c>
      <c r="G108" s="7">
        <v>3</v>
      </c>
      <c r="H108" s="7">
        <f>F108*G108</f>
        <v>3</v>
      </c>
    </row>
    <row r="109" spans="1:8" ht="41.25" customHeight="1" x14ac:dyDescent="0.2">
      <c r="A109" s="31" t="s">
        <v>29</v>
      </c>
      <c r="B109" s="212"/>
      <c r="C109" s="213"/>
      <c r="D109" s="100">
        <f>D108</f>
        <v>1</v>
      </c>
    </row>
    <row r="110" spans="1:8" ht="102" customHeight="1" x14ac:dyDescent="0.2">
      <c r="A110" s="58" t="s">
        <v>163</v>
      </c>
      <c r="B110" s="32" t="s">
        <v>164</v>
      </c>
      <c r="C110" s="32" t="s">
        <v>165</v>
      </c>
      <c r="D110" s="3">
        <v>1</v>
      </c>
      <c r="F110" s="7">
        <f>D110</f>
        <v>1</v>
      </c>
      <c r="G110" s="7">
        <v>3</v>
      </c>
      <c r="H110" s="7">
        <f>F110*G110</f>
        <v>3</v>
      </c>
    </row>
    <row r="111" spans="1:8" ht="41.25" customHeight="1" x14ac:dyDescent="0.2">
      <c r="A111" s="31" t="s">
        <v>29</v>
      </c>
      <c r="B111" s="212"/>
      <c r="C111" s="213"/>
      <c r="D111" s="100">
        <f>D110</f>
        <v>1</v>
      </c>
    </row>
    <row r="112" spans="1:8" ht="41.25" customHeight="1" x14ac:dyDescent="0.2">
      <c r="A112" s="58" t="s">
        <v>166</v>
      </c>
      <c r="B112" s="32" t="s">
        <v>167</v>
      </c>
      <c r="C112" s="32" t="s">
        <v>168</v>
      </c>
      <c r="D112" s="3">
        <v>1</v>
      </c>
      <c r="F112" s="7">
        <f>D112</f>
        <v>1</v>
      </c>
      <c r="G112" s="7">
        <v>3</v>
      </c>
      <c r="H112" s="7">
        <f>F112*G112</f>
        <v>3</v>
      </c>
    </row>
    <row r="113" spans="1:8" ht="41.25" customHeight="1" x14ac:dyDescent="0.2">
      <c r="A113" s="31" t="s">
        <v>29</v>
      </c>
      <c r="B113" s="212"/>
      <c r="C113" s="213"/>
      <c r="D113" s="100">
        <f>D112</f>
        <v>1</v>
      </c>
    </row>
    <row r="114" spans="1:8" ht="69" customHeight="1" x14ac:dyDescent="0.2">
      <c r="A114" s="58" t="s">
        <v>169</v>
      </c>
      <c r="B114" s="42" t="s">
        <v>170</v>
      </c>
      <c r="C114" s="42" t="s">
        <v>171</v>
      </c>
      <c r="D114" s="3">
        <v>1</v>
      </c>
      <c r="F114" s="7">
        <f>D114</f>
        <v>1</v>
      </c>
      <c r="G114" s="7">
        <v>3</v>
      </c>
      <c r="H114" s="7">
        <f>F114*G114</f>
        <v>3</v>
      </c>
    </row>
    <row r="115" spans="1:8" ht="41.25" customHeight="1" x14ac:dyDescent="0.2">
      <c r="A115" s="31" t="s">
        <v>29</v>
      </c>
      <c r="B115" s="212"/>
      <c r="C115" s="213"/>
      <c r="D115" s="100">
        <f>D114</f>
        <v>1</v>
      </c>
    </row>
    <row r="116" spans="1:8" ht="96" customHeight="1" x14ac:dyDescent="0.2">
      <c r="A116" s="56" t="s">
        <v>172</v>
      </c>
      <c r="B116" s="32" t="s">
        <v>173</v>
      </c>
      <c r="C116" s="32" t="s">
        <v>174</v>
      </c>
      <c r="D116" s="3">
        <v>1</v>
      </c>
      <c r="F116" s="7">
        <f>D116</f>
        <v>1</v>
      </c>
      <c r="G116" s="7">
        <v>2</v>
      </c>
      <c r="H116" s="7">
        <f>F116*G116</f>
        <v>2</v>
      </c>
    </row>
    <row r="117" spans="1:8" ht="41.25" customHeight="1" x14ac:dyDescent="0.2">
      <c r="A117" s="31" t="s">
        <v>29</v>
      </c>
      <c r="B117" s="212"/>
      <c r="C117" s="213"/>
      <c r="D117" s="100">
        <f>D116</f>
        <v>1</v>
      </c>
    </row>
    <row r="118" spans="1:8" ht="85.5" customHeight="1" x14ac:dyDescent="0.2">
      <c r="A118" s="58" t="s">
        <v>175</v>
      </c>
      <c r="B118" s="32" t="s">
        <v>176</v>
      </c>
      <c r="C118" s="32" t="s">
        <v>233</v>
      </c>
      <c r="D118" s="3">
        <v>1</v>
      </c>
      <c r="F118" s="7">
        <f>D118</f>
        <v>1</v>
      </c>
      <c r="G118" s="7">
        <v>3</v>
      </c>
      <c r="H118" s="7">
        <f>F118*G118</f>
        <v>3</v>
      </c>
    </row>
    <row r="119" spans="1:8" ht="41.25" customHeight="1" x14ac:dyDescent="0.2">
      <c r="A119" s="31" t="s">
        <v>29</v>
      </c>
      <c r="B119" s="212"/>
      <c r="C119" s="213"/>
      <c r="D119" s="100">
        <f>D118</f>
        <v>1</v>
      </c>
    </row>
    <row r="120" spans="1:8" ht="73.5" customHeight="1" x14ac:dyDescent="0.2">
      <c r="A120" s="59" t="s">
        <v>177</v>
      </c>
      <c r="B120" s="32" t="s">
        <v>178</v>
      </c>
      <c r="C120" s="32" t="s">
        <v>179</v>
      </c>
      <c r="D120" s="3">
        <v>1</v>
      </c>
      <c r="F120" s="7">
        <f>D120</f>
        <v>1</v>
      </c>
      <c r="G120" s="7">
        <v>1</v>
      </c>
      <c r="H120" s="7">
        <f>F120*G120</f>
        <v>1</v>
      </c>
    </row>
    <row r="121" spans="1:8" ht="41.25" customHeight="1" x14ac:dyDescent="0.2">
      <c r="A121" s="31" t="s">
        <v>29</v>
      </c>
      <c r="B121" s="212"/>
      <c r="C121" s="213"/>
      <c r="D121" s="100">
        <f>D120</f>
        <v>1</v>
      </c>
    </row>
    <row r="122" spans="1:8" ht="54.75" customHeight="1" x14ac:dyDescent="0.2">
      <c r="A122" s="56" t="s">
        <v>180</v>
      </c>
      <c r="B122" s="32" t="s">
        <v>181</v>
      </c>
      <c r="C122" s="32" t="s">
        <v>182</v>
      </c>
      <c r="D122" s="3">
        <v>1</v>
      </c>
      <c r="F122" s="7">
        <f>D122</f>
        <v>1</v>
      </c>
      <c r="G122" s="7">
        <v>2</v>
      </c>
      <c r="H122" s="7">
        <f>F122*G122</f>
        <v>2</v>
      </c>
    </row>
    <row r="123" spans="1:8" ht="41.25" customHeight="1" x14ac:dyDescent="0.2">
      <c r="A123" s="31" t="s">
        <v>29</v>
      </c>
      <c r="B123" s="212"/>
      <c r="C123" s="213"/>
      <c r="D123" s="100">
        <f>D122</f>
        <v>1</v>
      </c>
    </row>
    <row r="124" spans="1:8" ht="137.25" customHeight="1" x14ac:dyDescent="0.2">
      <c r="A124" s="56" t="s">
        <v>183</v>
      </c>
      <c r="B124" s="32" t="s">
        <v>184</v>
      </c>
      <c r="C124" s="32" t="s">
        <v>185</v>
      </c>
      <c r="D124" s="3">
        <v>1</v>
      </c>
      <c r="F124" s="7">
        <f>D124</f>
        <v>1</v>
      </c>
      <c r="G124" s="7">
        <v>2</v>
      </c>
      <c r="H124" s="7">
        <f>F124*G124</f>
        <v>2</v>
      </c>
    </row>
    <row r="125" spans="1:8" ht="41.25" customHeight="1" x14ac:dyDescent="0.2">
      <c r="A125" s="31" t="s">
        <v>29</v>
      </c>
      <c r="B125" s="212"/>
      <c r="C125" s="213"/>
      <c r="D125" s="100">
        <f>D124</f>
        <v>1</v>
      </c>
    </row>
    <row r="126" spans="1:8" ht="46.5" customHeight="1" x14ac:dyDescent="0.2">
      <c r="A126" s="56" t="s">
        <v>186</v>
      </c>
      <c r="B126" s="32" t="s">
        <v>187</v>
      </c>
      <c r="C126" s="32" t="s">
        <v>188</v>
      </c>
      <c r="D126" s="3">
        <v>1</v>
      </c>
      <c r="F126" s="7">
        <f>D126</f>
        <v>1</v>
      </c>
      <c r="G126" s="7">
        <v>2</v>
      </c>
      <c r="H126" s="7">
        <f>F126*G126</f>
        <v>2</v>
      </c>
    </row>
    <row r="127" spans="1:8" ht="41.25" customHeight="1" x14ac:dyDescent="0.2">
      <c r="A127" s="31" t="s">
        <v>29</v>
      </c>
      <c r="B127" s="212"/>
      <c r="C127" s="213"/>
      <c r="D127" s="100">
        <f>D126</f>
        <v>1</v>
      </c>
    </row>
    <row r="128" spans="1:8" ht="109.5" customHeight="1" x14ac:dyDescent="0.2">
      <c r="A128" s="62" t="s">
        <v>189</v>
      </c>
      <c r="B128" s="43" t="s">
        <v>237</v>
      </c>
      <c r="C128" s="43" t="s">
        <v>234</v>
      </c>
      <c r="D128" s="3">
        <v>1</v>
      </c>
      <c r="F128" s="7">
        <f>D128</f>
        <v>1</v>
      </c>
      <c r="G128" s="7">
        <v>2</v>
      </c>
      <c r="H128" s="7">
        <f>F128*G128</f>
        <v>2</v>
      </c>
    </row>
    <row r="129" spans="1:8" ht="41.25" customHeight="1" x14ac:dyDescent="0.2">
      <c r="A129" s="31" t="s">
        <v>29</v>
      </c>
      <c r="B129" s="212"/>
      <c r="C129" s="213"/>
      <c r="D129" s="100">
        <f>D128</f>
        <v>1</v>
      </c>
    </row>
    <row r="130" spans="1:8" ht="51" customHeight="1" x14ac:dyDescent="0.2">
      <c r="A130" s="62" t="s">
        <v>190</v>
      </c>
      <c r="B130" s="32" t="s">
        <v>191</v>
      </c>
      <c r="C130" s="32" t="s">
        <v>192</v>
      </c>
      <c r="D130" s="3">
        <v>1</v>
      </c>
      <c r="F130" s="7">
        <f>D130</f>
        <v>1</v>
      </c>
      <c r="G130" s="7">
        <v>2</v>
      </c>
      <c r="H130" s="7">
        <f>F130*G130</f>
        <v>2</v>
      </c>
    </row>
    <row r="131" spans="1:8" ht="41.25" customHeight="1" x14ac:dyDescent="0.2">
      <c r="A131" s="31" t="s">
        <v>29</v>
      </c>
      <c r="B131" s="212"/>
      <c r="C131" s="213"/>
      <c r="D131" s="100">
        <f>D130</f>
        <v>1</v>
      </c>
    </row>
    <row r="132" spans="1:8" ht="93" customHeight="1" x14ac:dyDescent="0.2">
      <c r="A132" s="63" t="s">
        <v>193</v>
      </c>
      <c r="B132" s="32" t="s">
        <v>194</v>
      </c>
      <c r="C132" s="32" t="s">
        <v>195</v>
      </c>
      <c r="D132" s="3">
        <v>1</v>
      </c>
      <c r="F132" s="7">
        <f>D132</f>
        <v>1</v>
      </c>
      <c r="G132" s="7">
        <v>3</v>
      </c>
      <c r="H132" s="7">
        <f>F132*G132</f>
        <v>3</v>
      </c>
    </row>
    <row r="133" spans="1:8" ht="41.25" customHeight="1" x14ac:dyDescent="0.2">
      <c r="A133" s="31" t="s">
        <v>29</v>
      </c>
      <c r="B133" s="212"/>
      <c r="C133" s="213"/>
      <c r="D133" s="100">
        <f>D132</f>
        <v>1</v>
      </c>
    </row>
    <row r="134" spans="1:8" ht="72" customHeight="1" x14ac:dyDescent="0.2">
      <c r="A134" s="64" t="s">
        <v>196</v>
      </c>
      <c r="B134" s="32" t="s">
        <v>213</v>
      </c>
      <c r="C134" s="32" t="s">
        <v>214</v>
      </c>
      <c r="D134" s="3">
        <v>1</v>
      </c>
      <c r="F134" s="7">
        <f>D134</f>
        <v>1</v>
      </c>
      <c r="G134" s="7">
        <v>1</v>
      </c>
      <c r="H134" s="7">
        <f>F134*G134</f>
        <v>1</v>
      </c>
    </row>
    <row r="135" spans="1:8" ht="41.25" customHeight="1" x14ac:dyDescent="0.2">
      <c r="A135" s="31" t="s">
        <v>29</v>
      </c>
      <c r="B135" s="212"/>
      <c r="C135" s="213"/>
      <c r="D135" s="100">
        <f>D134</f>
        <v>1</v>
      </c>
    </row>
    <row r="136" spans="1:8" ht="77.25" customHeight="1" x14ac:dyDescent="0.2">
      <c r="A136" s="64" t="s">
        <v>197</v>
      </c>
      <c r="B136" s="32" t="s">
        <v>198</v>
      </c>
      <c r="C136" s="32" t="s">
        <v>199</v>
      </c>
      <c r="D136" s="3">
        <v>1</v>
      </c>
      <c r="F136" s="7">
        <f>D136</f>
        <v>1</v>
      </c>
      <c r="G136" s="7">
        <v>1</v>
      </c>
      <c r="H136" s="7">
        <f>F136*G136</f>
        <v>1</v>
      </c>
    </row>
    <row r="137" spans="1:8" ht="41.25" customHeight="1" x14ac:dyDescent="0.2">
      <c r="A137" s="33" t="s">
        <v>29</v>
      </c>
      <c r="B137" s="212"/>
      <c r="C137" s="213"/>
      <c r="D137" s="100">
        <f>D136</f>
        <v>1</v>
      </c>
    </row>
    <row r="138" spans="1:8" ht="26.25" customHeight="1" x14ac:dyDescent="0.2">
      <c r="A138" s="27" t="s">
        <v>200</v>
      </c>
      <c r="B138" s="214" t="s">
        <v>201</v>
      </c>
      <c r="C138" s="215"/>
      <c r="D138" s="28"/>
    </row>
    <row r="139" spans="1:8" ht="42" customHeight="1" x14ac:dyDescent="0.2">
      <c r="A139" s="57" t="s">
        <v>202</v>
      </c>
      <c r="B139" s="44" t="s">
        <v>203</v>
      </c>
      <c r="C139" s="39" t="s">
        <v>204</v>
      </c>
      <c r="D139" s="4">
        <v>1</v>
      </c>
      <c r="F139" s="7">
        <f>D139</f>
        <v>1</v>
      </c>
      <c r="G139" s="7">
        <v>2</v>
      </c>
      <c r="H139" s="7">
        <f>F139*G139</f>
        <v>2</v>
      </c>
    </row>
    <row r="140" spans="1:8" ht="41.25" customHeight="1" x14ac:dyDescent="0.2">
      <c r="A140" s="31" t="s">
        <v>29</v>
      </c>
      <c r="B140" s="212"/>
      <c r="C140" s="213"/>
      <c r="D140" s="100">
        <f>D139</f>
        <v>1</v>
      </c>
    </row>
    <row r="141" spans="1:8" ht="90.75" customHeight="1" x14ac:dyDescent="0.2">
      <c r="A141" s="64" t="s">
        <v>205</v>
      </c>
      <c r="B141" s="45" t="s">
        <v>206</v>
      </c>
      <c r="C141" s="38" t="s">
        <v>207</v>
      </c>
      <c r="D141" s="3">
        <v>1</v>
      </c>
      <c r="F141" s="7">
        <f>D141</f>
        <v>1</v>
      </c>
      <c r="G141" s="7">
        <v>1</v>
      </c>
      <c r="H141" s="7">
        <f>F141*G141</f>
        <v>1</v>
      </c>
    </row>
    <row r="142" spans="1:8" ht="41.25" customHeight="1" x14ac:dyDescent="0.2">
      <c r="A142" s="46" t="s">
        <v>29</v>
      </c>
      <c r="B142" s="212"/>
      <c r="C142" s="213"/>
      <c r="D142" s="100">
        <f>D141</f>
        <v>1</v>
      </c>
    </row>
    <row r="143" spans="1:8" ht="25.5" customHeight="1" x14ac:dyDescent="0.2">
      <c r="A143" s="287" t="s">
        <v>464</v>
      </c>
      <c r="B143" s="288"/>
      <c r="C143" s="288"/>
      <c r="D143" s="47"/>
    </row>
    <row r="144" spans="1:8" ht="26.25" customHeight="1" x14ac:dyDescent="0.2">
      <c r="A144" s="214" t="s">
        <v>465</v>
      </c>
      <c r="B144" s="215"/>
      <c r="C144" s="215"/>
      <c r="D144" s="48"/>
    </row>
    <row r="145" spans="1:8" ht="38.25" x14ac:dyDescent="0.2">
      <c r="A145" s="102" t="s">
        <v>1</v>
      </c>
      <c r="B145" s="50" t="s">
        <v>466</v>
      </c>
      <c r="C145" s="50" t="s">
        <v>467</v>
      </c>
      <c r="D145" s="4">
        <v>1</v>
      </c>
      <c r="F145" s="7">
        <f>D145</f>
        <v>1</v>
      </c>
      <c r="G145" s="7">
        <v>1</v>
      </c>
      <c r="H145" s="7">
        <f>F145*G145</f>
        <v>1</v>
      </c>
    </row>
    <row r="146" spans="1:8" ht="41.25" customHeight="1" x14ac:dyDescent="0.2">
      <c r="A146" s="52" t="s">
        <v>29</v>
      </c>
      <c r="B146" s="212"/>
      <c r="C146" s="213"/>
      <c r="D146" s="100">
        <f>D145</f>
        <v>1</v>
      </c>
    </row>
    <row r="147" spans="1:8" ht="38.25" x14ac:dyDescent="0.2">
      <c r="A147" s="103" t="s">
        <v>2</v>
      </c>
      <c r="B147" s="104" t="s">
        <v>468</v>
      </c>
      <c r="C147" s="105" t="s">
        <v>467</v>
      </c>
      <c r="D147" s="106">
        <v>1</v>
      </c>
      <c r="F147" s="7">
        <f>D147</f>
        <v>1</v>
      </c>
      <c r="G147" s="7">
        <v>3</v>
      </c>
      <c r="H147" s="7">
        <f>F147*G147</f>
        <v>3</v>
      </c>
    </row>
    <row r="148" spans="1:8" ht="41.25" customHeight="1" x14ac:dyDescent="0.2">
      <c r="A148" s="52" t="s">
        <v>29</v>
      </c>
      <c r="B148" s="212"/>
      <c r="C148" s="213"/>
      <c r="D148" s="100">
        <f>D147</f>
        <v>1</v>
      </c>
    </row>
    <row r="149" spans="1:8" ht="51" x14ac:dyDescent="0.2">
      <c r="A149" s="107" t="s">
        <v>3</v>
      </c>
      <c r="B149" s="108" t="s">
        <v>469</v>
      </c>
      <c r="C149" s="105" t="s">
        <v>470</v>
      </c>
      <c r="D149" s="106">
        <v>1</v>
      </c>
      <c r="F149" s="7">
        <f t="shared" ref="F149" si="0">D149</f>
        <v>1</v>
      </c>
      <c r="G149" s="7">
        <v>2</v>
      </c>
      <c r="H149" s="7">
        <f>F149*G149</f>
        <v>2</v>
      </c>
    </row>
    <row r="150" spans="1:8" ht="41.25" customHeight="1" x14ac:dyDescent="0.2">
      <c r="A150" s="52" t="s">
        <v>29</v>
      </c>
      <c r="B150" s="212"/>
      <c r="C150" s="213"/>
      <c r="D150" s="100">
        <f>D149</f>
        <v>1</v>
      </c>
    </row>
    <row r="151" spans="1:8" ht="38.25" x14ac:dyDescent="0.2">
      <c r="A151" s="102" t="s">
        <v>4</v>
      </c>
      <c r="B151" s="105" t="s">
        <v>471</v>
      </c>
      <c r="C151" s="105" t="s">
        <v>467</v>
      </c>
      <c r="D151" s="106">
        <v>1</v>
      </c>
      <c r="F151" s="7">
        <f>D151</f>
        <v>1</v>
      </c>
      <c r="G151" s="7">
        <v>1</v>
      </c>
      <c r="H151" s="7">
        <f>F151*G151</f>
        <v>1</v>
      </c>
    </row>
    <row r="152" spans="1:8" ht="41.25" customHeight="1" x14ac:dyDescent="0.2">
      <c r="A152" s="52" t="s">
        <v>29</v>
      </c>
      <c r="B152" s="212"/>
      <c r="C152" s="213"/>
      <c r="D152" s="100">
        <f>D151</f>
        <v>1</v>
      </c>
    </row>
    <row r="153" spans="1:8" ht="25.5" x14ac:dyDescent="0.2">
      <c r="A153" s="107" t="s">
        <v>472</v>
      </c>
      <c r="B153" s="105" t="s">
        <v>473</v>
      </c>
      <c r="C153" s="105" t="s">
        <v>467</v>
      </c>
      <c r="D153" s="106">
        <v>1</v>
      </c>
      <c r="F153" s="7">
        <f>D153</f>
        <v>1</v>
      </c>
      <c r="G153" s="7">
        <v>2</v>
      </c>
      <c r="H153" s="7">
        <f>F153*G153</f>
        <v>2</v>
      </c>
    </row>
    <row r="154" spans="1:8" ht="41.25" customHeight="1" x14ac:dyDescent="0.2">
      <c r="A154" s="46" t="s">
        <v>29</v>
      </c>
      <c r="B154" s="212"/>
      <c r="C154" s="213"/>
      <c r="D154" s="100">
        <f>D153</f>
        <v>1</v>
      </c>
    </row>
    <row r="155" spans="1:8" ht="38.25" x14ac:dyDescent="0.2">
      <c r="A155" s="102" t="s">
        <v>474</v>
      </c>
      <c r="B155" s="105" t="s">
        <v>475</v>
      </c>
      <c r="C155" s="105" t="s">
        <v>467</v>
      </c>
      <c r="D155" s="106">
        <v>1</v>
      </c>
      <c r="F155" s="7">
        <f>D155</f>
        <v>1</v>
      </c>
      <c r="G155" s="7">
        <v>1</v>
      </c>
      <c r="H155" s="7">
        <f>F155*G155</f>
        <v>1</v>
      </c>
    </row>
    <row r="156" spans="1:8" ht="41.25" customHeight="1" x14ac:dyDescent="0.2">
      <c r="A156" s="46" t="s">
        <v>29</v>
      </c>
      <c r="B156" s="212"/>
      <c r="C156" s="213"/>
      <c r="D156" s="100">
        <f>D155</f>
        <v>1</v>
      </c>
    </row>
    <row r="157" spans="1:8" ht="38.25" x14ac:dyDescent="0.2">
      <c r="A157" s="107" t="s">
        <v>476</v>
      </c>
      <c r="B157" s="105" t="s">
        <v>477</v>
      </c>
      <c r="C157" s="105" t="s">
        <v>467</v>
      </c>
      <c r="D157" s="106">
        <v>1</v>
      </c>
      <c r="F157" s="7">
        <f>D157</f>
        <v>1</v>
      </c>
      <c r="G157" s="7">
        <v>2</v>
      </c>
      <c r="H157" s="7">
        <f>F157*G157</f>
        <v>2</v>
      </c>
    </row>
    <row r="158" spans="1:8" ht="41.25" customHeight="1" x14ac:dyDescent="0.2">
      <c r="A158" s="46" t="s">
        <v>29</v>
      </c>
      <c r="B158" s="212"/>
      <c r="C158" s="213"/>
      <c r="D158" s="100">
        <f>D157</f>
        <v>1</v>
      </c>
    </row>
    <row r="159" spans="1:8" ht="25.5" x14ac:dyDescent="0.2">
      <c r="A159" s="109" t="s">
        <v>478</v>
      </c>
      <c r="B159" s="110" t="s">
        <v>479</v>
      </c>
      <c r="C159" s="111" t="s">
        <v>467</v>
      </c>
      <c r="D159" s="112">
        <v>1</v>
      </c>
      <c r="F159" s="7">
        <f>D159</f>
        <v>1</v>
      </c>
      <c r="G159" s="7">
        <v>2</v>
      </c>
      <c r="H159" s="7">
        <f>F159*G159</f>
        <v>2</v>
      </c>
    </row>
    <row r="160" spans="1:8" ht="41.25" customHeight="1" x14ac:dyDescent="0.2">
      <c r="A160" s="46" t="s">
        <v>29</v>
      </c>
      <c r="B160" s="212"/>
      <c r="C160" s="213"/>
      <c r="D160" s="100">
        <f>D159</f>
        <v>1</v>
      </c>
    </row>
    <row r="161" spans="1:8" ht="25.5" x14ac:dyDescent="0.2">
      <c r="A161" s="103" t="s">
        <v>480</v>
      </c>
      <c r="B161" s="111" t="s">
        <v>481</v>
      </c>
      <c r="C161" s="111" t="s">
        <v>467</v>
      </c>
      <c r="D161" s="112">
        <v>1</v>
      </c>
      <c r="F161" s="7">
        <f>D161</f>
        <v>1</v>
      </c>
      <c r="G161" s="7">
        <v>3</v>
      </c>
      <c r="H161" s="7">
        <f>F161*G161</f>
        <v>3</v>
      </c>
    </row>
    <row r="162" spans="1:8" ht="41.25" customHeight="1" x14ac:dyDescent="0.2">
      <c r="A162" s="46" t="s">
        <v>29</v>
      </c>
      <c r="B162" s="212"/>
      <c r="C162" s="213"/>
      <c r="D162" s="100">
        <f>D161</f>
        <v>1</v>
      </c>
    </row>
    <row r="163" spans="1:8" ht="38.25" x14ac:dyDescent="0.2">
      <c r="A163" s="109" t="s">
        <v>482</v>
      </c>
      <c r="B163" s="111" t="s">
        <v>1737</v>
      </c>
      <c r="C163" s="111" t="s">
        <v>467</v>
      </c>
      <c r="D163" s="112">
        <v>1</v>
      </c>
      <c r="F163" s="7">
        <f>D163</f>
        <v>1</v>
      </c>
      <c r="G163" s="7">
        <v>2</v>
      </c>
      <c r="H163" s="7">
        <f>F163*G163</f>
        <v>2</v>
      </c>
    </row>
    <row r="164" spans="1:8" ht="41.25" customHeight="1" x14ac:dyDescent="0.2">
      <c r="A164" s="46" t="s">
        <v>29</v>
      </c>
      <c r="B164" s="212"/>
      <c r="C164" s="213"/>
      <c r="D164" s="100">
        <f>D163</f>
        <v>1</v>
      </c>
    </row>
    <row r="165" spans="1:8" ht="25.5" x14ac:dyDescent="0.2">
      <c r="A165" s="102" t="s">
        <v>483</v>
      </c>
      <c r="B165" s="111" t="s">
        <v>484</v>
      </c>
      <c r="C165" s="111" t="s">
        <v>467</v>
      </c>
      <c r="D165" s="112">
        <v>1</v>
      </c>
      <c r="F165" s="7">
        <f>D165</f>
        <v>1</v>
      </c>
      <c r="G165" s="7">
        <v>1</v>
      </c>
      <c r="H165" s="7">
        <f>F165*G165</f>
        <v>1</v>
      </c>
    </row>
    <row r="166" spans="1:8" ht="41.25" customHeight="1" x14ac:dyDescent="0.2">
      <c r="A166" s="46" t="s">
        <v>29</v>
      </c>
      <c r="B166" s="212"/>
      <c r="C166" s="213"/>
      <c r="D166" s="100">
        <f>D165</f>
        <v>1</v>
      </c>
    </row>
    <row r="167" spans="1:8" ht="51" x14ac:dyDescent="0.2">
      <c r="A167" s="109" t="s">
        <v>485</v>
      </c>
      <c r="B167" s="111" t="s">
        <v>486</v>
      </c>
      <c r="C167" s="111" t="s">
        <v>467</v>
      </c>
      <c r="D167" s="111">
        <v>1</v>
      </c>
      <c r="F167" s="7">
        <f>D167</f>
        <v>1</v>
      </c>
      <c r="G167" s="7">
        <v>2</v>
      </c>
      <c r="H167" s="7">
        <f>F167*G167</f>
        <v>2</v>
      </c>
    </row>
    <row r="168" spans="1:8" ht="41.25" customHeight="1" x14ac:dyDescent="0.2">
      <c r="A168" s="46" t="s">
        <v>29</v>
      </c>
      <c r="B168" s="212"/>
      <c r="C168" s="213"/>
      <c r="D168" s="100">
        <f>D167</f>
        <v>1</v>
      </c>
    </row>
    <row r="169" spans="1:8" ht="38.25" x14ac:dyDescent="0.2">
      <c r="A169" s="109" t="s">
        <v>487</v>
      </c>
      <c r="B169" s="113" t="s">
        <v>488</v>
      </c>
      <c r="C169" s="113" t="s">
        <v>467</v>
      </c>
      <c r="D169" s="114">
        <v>1</v>
      </c>
      <c r="F169" s="7">
        <f>D169</f>
        <v>1</v>
      </c>
      <c r="G169" s="7">
        <v>2</v>
      </c>
      <c r="H169" s="7">
        <f>F169*G169</f>
        <v>2</v>
      </c>
    </row>
    <row r="170" spans="1:8" ht="41.25" customHeight="1" x14ac:dyDescent="0.2">
      <c r="A170" s="46" t="s">
        <v>29</v>
      </c>
      <c r="B170" s="212"/>
      <c r="C170" s="213"/>
      <c r="D170" s="100">
        <f>D169</f>
        <v>1</v>
      </c>
    </row>
    <row r="171" spans="1:8" ht="51" x14ac:dyDescent="0.2">
      <c r="A171" s="103" t="s">
        <v>489</v>
      </c>
      <c r="B171" s="111" t="s">
        <v>490</v>
      </c>
      <c r="C171" s="111" t="s">
        <v>491</v>
      </c>
      <c r="D171" s="112">
        <v>1</v>
      </c>
      <c r="F171" s="7">
        <f>D171</f>
        <v>1</v>
      </c>
      <c r="G171" s="7">
        <v>3</v>
      </c>
      <c r="H171" s="7">
        <f>F171*G171</f>
        <v>3</v>
      </c>
    </row>
    <row r="172" spans="1:8" ht="41.25" customHeight="1" x14ac:dyDescent="0.2">
      <c r="A172" s="46" t="s">
        <v>29</v>
      </c>
      <c r="B172" s="212"/>
      <c r="C172" s="213"/>
      <c r="D172" s="100">
        <f>D171</f>
        <v>1</v>
      </c>
    </row>
    <row r="173" spans="1:8" ht="38.25" x14ac:dyDescent="0.2">
      <c r="A173" s="102" t="s">
        <v>492</v>
      </c>
      <c r="B173" s="110" t="s">
        <v>493</v>
      </c>
      <c r="C173" s="110" t="s">
        <v>467</v>
      </c>
      <c r="D173" s="112">
        <v>1</v>
      </c>
      <c r="F173" s="7">
        <f>D173</f>
        <v>1</v>
      </c>
      <c r="G173" s="7">
        <v>1</v>
      </c>
      <c r="H173" s="7">
        <f>F173*G173</f>
        <v>1</v>
      </c>
    </row>
    <row r="174" spans="1:8" ht="41.25" customHeight="1" x14ac:dyDescent="0.2">
      <c r="A174" s="46" t="s">
        <v>29</v>
      </c>
      <c r="B174" s="212"/>
      <c r="C174" s="213"/>
      <c r="D174" s="100">
        <f>D173</f>
        <v>1</v>
      </c>
    </row>
    <row r="175" spans="1:8" ht="25.5" customHeight="1" x14ac:dyDescent="0.2">
      <c r="A175" s="214" t="s">
        <v>494</v>
      </c>
      <c r="B175" s="215"/>
      <c r="C175" s="215"/>
      <c r="D175" s="285"/>
    </row>
    <row r="176" spans="1:8" ht="25.5" customHeight="1" x14ac:dyDescent="0.2">
      <c r="A176" s="214" t="s">
        <v>495</v>
      </c>
      <c r="B176" s="215"/>
      <c r="C176" s="215"/>
      <c r="D176" s="286"/>
    </row>
    <row r="177" spans="1:8" ht="51" x14ac:dyDescent="0.2">
      <c r="A177" s="49" t="s">
        <v>496</v>
      </c>
      <c r="B177" s="50" t="s">
        <v>497</v>
      </c>
      <c r="C177" s="50" t="s">
        <v>498</v>
      </c>
      <c r="D177" s="4">
        <v>1</v>
      </c>
      <c r="F177" s="7">
        <f>D177</f>
        <v>1</v>
      </c>
      <c r="G177" s="7">
        <v>3</v>
      </c>
      <c r="H177" s="7">
        <f>F177*G177</f>
        <v>3</v>
      </c>
    </row>
    <row r="178" spans="1:8" ht="41.25" customHeight="1" x14ac:dyDescent="0.2">
      <c r="A178" s="52" t="s">
        <v>29</v>
      </c>
      <c r="B178" s="212"/>
      <c r="C178" s="213"/>
      <c r="D178" s="100">
        <f>D177</f>
        <v>1</v>
      </c>
    </row>
    <row r="179" spans="1:8" ht="38.25" x14ac:dyDescent="0.2">
      <c r="A179" s="103" t="s">
        <v>499</v>
      </c>
      <c r="B179" s="115" t="s">
        <v>500</v>
      </c>
      <c r="C179" s="115" t="s">
        <v>498</v>
      </c>
      <c r="D179" s="106">
        <v>1</v>
      </c>
      <c r="F179" s="7">
        <f>D179</f>
        <v>1</v>
      </c>
      <c r="G179" s="7">
        <v>3</v>
      </c>
      <c r="H179" s="7">
        <f>F179*G179</f>
        <v>3</v>
      </c>
    </row>
    <row r="180" spans="1:8" ht="41.25" customHeight="1" x14ac:dyDescent="0.2">
      <c r="A180" s="116" t="s">
        <v>29</v>
      </c>
      <c r="B180" s="212"/>
      <c r="C180" s="213"/>
      <c r="D180" s="100">
        <f>D179</f>
        <v>1</v>
      </c>
    </row>
    <row r="181" spans="1:8" ht="38.25" x14ac:dyDescent="0.2">
      <c r="A181" s="103" t="s">
        <v>501</v>
      </c>
      <c r="B181" s="117" t="s">
        <v>502</v>
      </c>
      <c r="C181" s="117" t="s">
        <v>503</v>
      </c>
      <c r="D181" s="112">
        <v>1</v>
      </c>
      <c r="F181" s="7">
        <f>D181</f>
        <v>1</v>
      </c>
      <c r="G181" s="7">
        <v>3</v>
      </c>
      <c r="H181" s="7">
        <f>F181*G181</f>
        <v>3</v>
      </c>
    </row>
    <row r="182" spans="1:8" ht="41.25" customHeight="1" x14ac:dyDescent="0.2">
      <c r="A182" s="46" t="s">
        <v>29</v>
      </c>
      <c r="B182" s="212"/>
      <c r="C182" s="213"/>
      <c r="D182" s="100">
        <f>D181</f>
        <v>1</v>
      </c>
    </row>
    <row r="183" spans="1:8" ht="84" customHeight="1" x14ac:dyDescent="0.2">
      <c r="A183" s="103" t="s">
        <v>504</v>
      </c>
      <c r="B183" s="111" t="s">
        <v>505</v>
      </c>
      <c r="C183" s="111" t="s">
        <v>506</v>
      </c>
      <c r="D183" s="112">
        <v>1</v>
      </c>
      <c r="F183" s="7">
        <f>D183</f>
        <v>1</v>
      </c>
      <c r="G183" s="7">
        <v>3</v>
      </c>
      <c r="H183" s="7">
        <f>F183*G183</f>
        <v>3</v>
      </c>
    </row>
    <row r="184" spans="1:8" ht="41.25" customHeight="1" x14ac:dyDescent="0.2">
      <c r="A184" s="46" t="s">
        <v>29</v>
      </c>
      <c r="B184" s="212"/>
      <c r="C184" s="213"/>
      <c r="D184" s="100">
        <f>D183</f>
        <v>1</v>
      </c>
    </row>
    <row r="185" spans="1:8" ht="66.75" customHeight="1" x14ac:dyDescent="0.2">
      <c r="A185" s="49" t="s">
        <v>507</v>
      </c>
      <c r="B185" s="111" t="s">
        <v>508</v>
      </c>
      <c r="C185" s="111" t="s">
        <v>506</v>
      </c>
      <c r="D185" s="112">
        <v>1</v>
      </c>
      <c r="F185" s="7">
        <f>D185</f>
        <v>1</v>
      </c>
      <c r="G185" s="7">
        <v>3</v>
      </c>
      <c r="H185" s="7">
        <f>F185*G185</f>
        <v>3</v>
      </c>
    </row>
    <row r="186" spans="1:8" ht="41.25" customHeight="1" x14ac:dyDescent="0.2">
      <c r="A186" s="46" t="s">
        <v>29</v>
      </c>
      <c r="B186" s="212"/>
      <c r="C186" s="213"/>
      <c r="D186" s="100">
        <f>D185</f>
        <v>1</v>
      </c>
    </row>
    <row r="187" spans="1:8" ht="64.5" customHeight="1" x14ac:dyDescent="0.2">
      <c r="A187" s="103" t="s">
        <v>509</v>
      </c>
      <c r="B187" s="111" t="s">
        <v>510</v>
      </c>
      <c r="C187" s="111" t="s">
        <v>511</v>
      </c>
      <c r="D187" s="112">
        <v>1</v>
      </c>
      <c r="F187" s="7">
        <f>D187</f>
        <v>1</v>
      </c>
      <c r="G187" s="7">
        <v>3</v>
      </c>
      <c r="H187" s="7">
        <f>F187*G187</f>
        <v>3</v>
      </c>
    </row>
    <row r="188" spans="1:8" ht="41.25" customHeight="1" x14ac:dyDescent="0.2">
      <c r="A188" s="46" t="s">
        <v>29</v>
      </c>
      <c r="B188" s="212"/>
      <c r="C188" s="213"/>
      <c r="D188" s="100">
        <f>D187</f>
        <v>1</v>
      </c>
    </row>
    <row r="189" spans="1:8" ht="51" x14ac:dyDescent="0.2">
      <c r="A189" s="49" t="s">
        <v>512</v>
      </c>
      <c r="B189" s="111" t="s">
        <v>513</v>
      </c>
      <c r="C189" s="111" t="s">
        <v>511</v>
      </c>
      <c r="D189" s="112">
        <v>1</v>
      </c>
      <c r="F189" s="7">
        <f>D189</f>
        <v>1</v>
      </c>
      <c r="G189" s="7">
        <v>3</v>
      </c>
      <c r="H189" s="7">
        <f>F189*G189</f>
        <v>3</v>
      </c>
    </row>
    <row r="190" spans="1:8" ht="41.25" customHeight="1" x14ac:dyDescent="0.2">
      <c r="A190" s="46" t="s">
        <v>29</v>
      </c>
      <c r="B190" s="212"/>
      <c r="C190" s="213"/>
      <c r="D190" s="100">
        <f>D189</f>
        <v>1</v>
      </c>
    </row>
    <row r="191" spans="1:8" ht="64.5" customHeight="1" x14ac:dyDescent="0.2">
      <c r="A191" s="109" t="s">
        <v>514</v>
      </c>
      <c r="B191" s="111" t="s">
        <v>515</v>
      </c>
      <c r="C191" s="111" t="s">
        <v>511</v>
      </c>
      <c r="D191" s="112">
        <v>1</v>
      </c>
      <c r="F191" s="7">
        <f>D191</f>
        <v>1</v>
      </c>
      <c r="G191" s="7">
        <v>2</v>
      </c>
      <c r="H191" s="7">
        <f>F191*G191</f>
        <v>2</v>
      </c>
    </row>
    <row r="192" spans="1:8" ht="41.25" customHeight="1" x14ac:dyDescent="0.2">
      <c r="A192" s="46" t="s">
        <v>29</v>
      </c>
      <c r="B192" s="212"/>
      <c r="C192" s="213"/>
      <c r="D192" s="100">
        <f>D191</f>
        <v>1</v>
      </c>
    </row>
    <row r="193" spans="1:8" ht="51" x14ac:dyDescent="0.2">
      <c r="A193" s="109" t="s">
        <v>516</v>
      </c>
      <c r="B193" s="111" t="s">
        <v>517</v>
      </c>
      <c r="C193" s="111" t="s">
        <v>491</v>
      </c>
      <c r="D193" s="112">
        <v>1</v>
      </c>
      <c r="F193" s="7">
        <f>D193</f>
        <v>1</v>
      </c>
      <c r="G193" s="7">
        <v>2</v>
      </c>
      <c r="H193" s="7">
        <f>F193*G193</f>
        <v>2</v>
      </c>
    </row>
    <row r="194" spans="1:8" ht="41.25" customHeight="1" x14ac:dyDescent="0.2">
      <c r="A194" s="46" t="s">
        <v>29</v>
      </c>
      <c r="B194" s="212"/>
      <c r="C194" s="213"/>
      <c r="D194" s="100">
        <f>D193</f>
        <v>1</v>
      </c>
    </row>
    <row r="195" spans="1:8" ht="51" x14ac:dyDescent="0.2">
      <c r="A195" s="109" t="s">
        <v>518</v>
      </c>
      <c r="B195" s="111" t="s">
        <v>519</v>
      </c>
      <c r="C195" s="111" t="s">
        <v>491</v>
      </c>
      <c r="D195" s="112">
        <v>1</v>
      </c>
      <c r="F195" s="7">
        <f>D195</f>
        <v>1</v>
      </c>
      <c r="G195" s="7">
        <v>2</v>
      </c>
      <c r="H195" s="7">
        <f>F195*G195</f>
        <v>2</v>
      </c>
    </row>
    <row r="196" spans="1:8" ht="41.25" customHeight="1" x14ac:dyDescent="0.2">
      <c r="A196" s="46" t="s">
        <v>29</v>
      </c>
      <c r="B196" s="212"/>
      <c r="C196" s="213"/>
      <c r="D196" s="100">
        <f>D195</f>
        <v>1</v>
      </c>
    </row>
    <row r="197" spans="1:8" ht="25.5" x14ac:dyDescent="0.2">
      <c r="A197" s="109" t="s">
        <v>520</v>
      </c>
      <c r="B197" s="111" t="s">
        <v>521</v>
      </c>
      <c r="C197" s="111" t="s">
        <v>511</v>
      </c>
      <c r="D197" s="112">
        <v>1</v>
      </c>
      <c r="F197" s="7">
        <f>D197</f>
        <v>1</v>
      </c>
      <c r="G197" s="7">
        <v>2</v>
      </c>
      <c r="H197" s="7">
        <f>F197*G197</f>
        <v>2</v>
      </c>
    </row>
    <row r="198" spans="1:8" ht="41.25" customHeight="1" x14ac:dyDescent="0.2">
      <c r="A198" s="46" t="s">
        <v>29</v>
      </c>
      <c r="B198" s="212"/>
      <c r="C198" s="213"/>
      <c r="D198" s="100">
        <f>D197</f>
        <v>1</v>
      </c>
    </row>
    <row r="199" spans="1:8" ht="38.25" x14ac:dyDescent="0.2">
      <c r="A199" s="109" t="s">
        <v>522</v>
      </c>
      <c r="B199" s="111" t="s">
        <v>523</v>
      </c>
      <c r="C199" s="118" t="s">
        <v>524</v>
      </c>
      <c r="D199" s="112">
        <v>1</v>
      </c>
      <c r="F199" s="7">
        <f>D199</f>
        <v>1</v>
      </c>
      <c r="G199" s="7">
        <v>2</v>
      </c>
      <c r="H199" s="7">
        <f>F199*G199</f>
        <v>2</v>
      </c>
    </row>
    <row r="200" spans="1:8" ht="41.25" customHeight="1" x14ac:dyDescent="0.2">
      <c r="A200" s="52" t="s">
        <v>29</v>
      </c>
      <c r="B200" s="212"/>
      <c r="C200" s="213"/>
      <c r="D200" s="100">
        <f>D199</f>
        <v>1</v>
      </c>
    </row>
    <row r="201" spans="1:8" ht="42.6" customHeight="1" x14ac:dyDescent="0.2">
      <c r="A201" s="103" t="s">
        <v>525</v>
      </c>
      <c r="B201" s="111" t="s">
        <v>526</v>
      </c>
      <c r="C201" s="111" t="s">
        <v>511</v>
      </c>
      <c r="D201" s="112">
        <v>1</v>
      </c>
      <c r="F201" s="7">
        <f>D201</f>
        <v>1</v>
      </c>
      <c r="G201" s="7">
        <v>3</v>
      </c>
      <c r="H201" s="7">
        <f>F201*G201</f>
        <v>3</v>
      </c>
    </row>
    <row r="202" spans="1:8" ht="41.25" customHeight="1" x14ac:dyDescent="0.2">
      <c r="A202" s="52" t="s">
        <v>29</v>
      </c>
      <c r="B202" s="212"/>
      <c r="C202" s="213"/>
      <c r="D202" s="100">
        <f>D201</f>
        <v>1</v>
      </c>
    </row>
    <row r="203" spans="1:8" ht="49.5" customHeight="1" x14ac:dyDescent="0.2">
      <c r="A203" s="103" t="s">
        <v>527</v>
      </c>
      <c r="B203" s="111" t="s">
        <v>528</v>
      </c>
      <c r="C203" s="111" t="s">
        <v>511</v>
      </c>
      <c r="D203" s="4">
        <v>1</v>
      </c>
      <c r="F203" s="7">
        <f>D203</f>
        <v>1</v>
      </c>
      <c r="G203" s="7">
        <v>3</v>
      </c>
      <c r="H203" s="7">
        <f>F203*G203</f>
        <v>3</v>
      </c>
    </row>
    <row r="204" spans="1:8" ht="41.25" customHeight="1" x14ac:dyDescent="0.2">
      <c r="A204" s="52" t="s">
        <v>29</v>
      </c>
      <c r="B204" s="212"/>
      <c r="C204" s="213"/>
      <c r="D204" s="100">
        <f>D203</f>
        <v>1</v>
      </c>
    </row>
    <row r="205" spans="1:8" ht="75.75" customHeight="1" x14ac:dyDescent="0.2">
      <c r="A205" s="109" t="s">
        <v>529</v>
      </c>
      <c r="B205" s="111" t="s">
        <v>530</v>
      </c>
      <c r="C205" s="111" t="s">
        <v>511</v>
      </c>
      <c r="D205" s="4">
        <v>1</v>
      </c>
      <c r="F205" s="7">
        <f>D205</f>
        <v>1</v>
      </c>
      <c r="G205" s="7">
        <v>2</v>
      </c>
      <c r="H205" s="7">
        <f>F205*G205</f>
        <v>2</v>
      </c>
    </row>
    <row r="206" spans="1:8" ht="41.25" customHeight="1" x14ac:dyDescent="0.2">
      <c r="A206" s="52" t="s">
        <v>29</v>
      </c>
      <c r="B206" s="212"/>
      <c r="C206" s="213"/>
      <c r="D206" s="100">
        <f>D205</f>
        <v>1</v>
      </c>
    </row>
    <row r="207" spans="1:8" ht="123.75" customHeight="1" x14ac:dyDescent="0.2">
      <c r="A207" s="103" t="s">
        <v>531</v>
      </c>
      <c r="B207" s="111" t="s">
        <v>532</v>
      </c>
      <c r="C207" s="111" t="s">
        <v>533</v>
      </c>
      <c r="D207" s="4">
        <v>1</v>
      </c>
      <c r="F207" s="7">
        <f>D207</f>
        <v>1</v>
      </c>
      <c r="G207" s="7">
        <v>3</v>
      </c>
      <c r="H207" s="7">
        <f>F207*G207</f>
        <v>3</v>
      </c>
    </row>
    <row r="208" spans="1:8" ht="41.25" customHeight="1" x14ac:dyDescent="0.2">
      <c r="A208" s="52" t="s">
        <v>29</v>
      </c>
      <c r="B208" s="212"/>
      <c r="C208" s="213"/>
      <c r="D208" s="100">
        <f>D207</f>
        <v>1</v>
      </c>
    </row>
    <row r="209" spans="1:8" ht="63.75" x14ac:dyDescent="0.2">
      <c r="A209" s="103" t="s">
        <v>534</v>
      </c>
      <c r="B209" s="111" t="s">
        <v>535</v>
      </c>
      <c r="C209" s="111" t="s">
        <v>467</v>
      </c>
      <c r="D209" s="4">
        <v>1</v>
      </c>
      <c r="F209" s="7">
        <f>D209</f>
        <v>1</v>
      </c>
      <c r="G209" s="7">
        <v>3</v>
      </c>
      <c r="H209" s="7">
        <f>F209*G209</f>
        <v>3</v>
      </c>
    </row>
    <row r="210" spans="1:8" ht="41.25" customHeight="1" x14ac:dyDescent="0.2">
      <c r="A210" s="52" t="s">
        <v>29</v>
      </c>
      <c r="B210" s="212"/>
      <c r="C210" s="213"/>
      <c r="D210" s="100">
        <f>D209</f>
        <v>1</v>
      </c>
    </row>
    <row r="211" spans="1:8" ht="24.75" customHeight="1" x14ac:dyDescent="0.2">
      <c r="A211" s="214" t="s">
        <v>536</v>
      </c>
      <c r="B211" s="215"/>
      <c r="C211" s="215"/>
      <c r="D211" s="48"/>
    </row>
    <row r="212" spans="1:8" ht="38.25" x14ac:dyDescent="0.2">
      <c r="A212" s="103" t="s">
        <v>537</v>
      </c>
      <c r="B212" s="51" t="s">
        <v>538</v>
      </c>
      <c r="C212" s="51" t="s">
        <v>539</v>
      </c>
      <c r="D212" s="4">
        <v>1</v>
      </c>
      <c r="F212" s="7">
        <f>D212</f>
        <v>1</v>
      </c>
      <c r="G212" s="7">
        <v>3</v>
      </c>
      <c r="H212" s="7">
        <f>F212*G212</f>
        <v>3</v>
      </c>
    </row>
    <row r="213" spans="1:8" ht="41.25" customHeight="1" x14ac:dyDescent="0.2">
      <c r="A213" s="52" t="s">
        <v>29</v>
      </c>
      <c r="B213" s="212"/>
      <c r="C213" s="213"/>
      <c r="D213" s="100">
        <f>D212</f>
        <v>1</v>
      </c>
    </row>
    <row r="214" spans="1:8" ht="64.5" customHeight="1" x14ac:dyDescent="0.2">
      <c r="A214" s="103" t="s">
        <v>540</v>
      </c>
      <c r="B214" s="104" t="s">
        <v>541</v>
      </c>
      <c r="C214" s="104" t="s">
        <v>5</v>
      </c>
      <c r="D214" s="106">
        <v>1</v>
      </c>
      <c r="F214" s="7">
        <f>D214</f>
        <v>1</v>
      </c>
      <c r="G214" s="7">
        <v>3</v>
      </c>
      <c r="H214" s="7">
        <f>F214*G214</f>
        <v>3</v>
      </c>
    </row>
    <row r="215" spans="1:8" ht="41.25" customHeight="1" x14ac:dyDescent="0.2">
      <c r="A215" s="52" t="s">
        <v>29</v>
      </c>
      <c r="B215" s="212"/>
      <c r="C215" s="213"/>
      <c r="D215" s="100">
        <f>D214</f>
        <v>1</v>
      </c>
    </row>
    <row r="216" spans="1:8" ht="80.25" customHeight="1" x14ac:dyDescent="0.2">
      <c r="A216" s="109" t="s">
        <v>542</v>
      </c>
      <c r="B216" s="104" t="s">
        <v>543</v>
      </c>
      <c r="C216" s="104" t="s">
        <v>539</v>
      </c>
      <c r="D216" s="106">
        <v>1</v>
      </c>
      <c r="F216" s="7">
        <f>D216</f>
        <v>1</v>
      </c>
      <c r="G216" s="7">
        <v>2</v>
      </c>
      <c r="H216" s="7">
        <f>F216*G216</f>
        <v>2</v>
      </c>
    </row>
    <row r="217" spans="1:8" ht="41.25" customHeight="1" x14ac:dyDescent="0.2">
      <c r="A217" s="52" t="s">
        <v>29</v>
      </c>
      <c r="B217" s="212"/>
      <c r="C217" s="213"/>
      <c r="D217" s="100">
        <f>D216</f>
        <v>1</v>
      </c>
    </row>
    <row r="218" spans="1:8" ht="64.5" customHeight="1" x14ac:dyDescent="0.2">
      <c r="A218" s="103" t="s">
        <v>544</v>
      </c>
      <c r="B218" s="105" t="s">
        <v>545</v>
      </c>
      <c r="C218" s="105" t="s">
        <v>546</v>
      </c>
      <c r="D218" s="106">
        <v>1</v>
      </c>
      <c r="F218" s="7">
        <f>D218</f>
        <v>1</v>
      </c>
      <c r="G218" s="7">
        <v>3</v>
      </c>
      <c r="H218" s="7">
        <f>F218*G218</f>
        <v>3</v>
      </c>
    </row>
    <row r="219" spans="1:8" ht="41.25" customHeight="1" x14ac:dyDescent="0.2">
      <c r="A219" s="52" t="s">
        <v>29</v>
      </c>
      <c r="B219" s="212"/>
      <c r="C219" s="213"/>
      <c r="D219" s="100">
        <f>D218</f>
        <v>1</v>
      </c>
    </row>
    <row r="220" spans="1:8" ht="38.25" x14ac:dyDescent="0.2">
      <c r="A220" s="109" t="s">
        <v>547</v>
      </c>
      <c r="B220" s="105" t="s">
        <v>548</v>
      </c>
      <c r="C220" s="105" t="s">
        <v>467</v>
      </c>
      <c r="D220" s="106">
        <v>1</v>
      </c>
      <c r="F220" s="7">
        <f>D220</f>
        <v>1</v>
      </c>
      <c r="G220" s="7">
        <v>2</v>
      </c>
      <c r="H220" s="7">
        <f>F220*G220</f>
        <v>2</v>
      </c>
    </row>
    <row r="221" spans="1:8" ht="41.25" customHeight="1" x14ac:dyDescent="0.2">
      <c r="A221" s="52" t="s">
        <v>29</v>
      </c>
      <c r="B221" s="212"/>
      <c r="C221" s="213"/>
      <c r="D221" s="100">
        <f>D220</f>
        <v>1</v>
      </c>
    </row>
    <row r="222" spans="1:8" ht="38.25" x14ac:dyDescent="0.2">
      <c r="A222" s="109" t="s">
        <v>549</v>
      </c>
      <c r="B222" s="111" t="s">
        <v>550</v>
      </c>
      <c r="C222" s="111" t="s">
        <v>467</v>
      </c>
      <c r="D222" s="119">
        <v>1</v>
      </c>
      <c r="F222" s="7">
        <f>D222</f>
        <v>1</v>
      </c>
      <c r="G222" s="7">
        <v>2</v>
      </c>
      <c r="H222" s="7">
        <f>F222*G222</f>
        <v>2</v>
      </c>
    </row>
    <row r="223" spans="1:8" ht="41.25" customHeight="1" x14ac:dyDescent="0.2">
      <c r="A223" s="46" t="s">
        <v>29</v>
      </c>
      <c r="B223" s="212"/>
      <c r="C223" s="213"/>
      <c r="D223" s="100">
        <f>D222</f>
        <v>1</v>
      </c>
    </row>
    <row r="224" spans="1:8" ht="42.6" customHeight="1" x14ac:dyDescent="0.2">
      <c r="A224" s="103" t="s">
        <v>551</v>
      </c>
      <c r="B224" s="111" t="s">
        <v>552</v>
      </c>
      <c r="C224" s="111" t="s">
        <v>553</v>
      </c>
      <c r="D224" s="119">
        <v>1</v>
      </c>
      <c r="F224" s="7">
        <f>D224</f>
        <v>1</v>
      </c>
      <c r="G224" s="7">
        <v>3</v>
      </c>
      <c r="H224" s="7">
        <f>F224*G224</f>
        <v>3</v>
      </c>
    </row>
    <row r="225" spans="1:8" ht="41.25" customHeight="1" x14ac:dyDescent="0.2">
      <c r="A225" s="52" t="s">
        <v>29</v>
      </c>
      <c r="B225" s="212"/>
      <c r="C225" s="213"/>
      <c r="D225" s="100">
        <f>D224</f>
        <v>1</v>
      </c>
    </row>
    <row r="226" spans="1:8" ht="51" x14ac:dyDescent="0.2">
      <c r="A226" s="102" t="s">
        <v>554</v>
      </c>
      <c r="B226" s="111" t="s">
        <v>555</v>
      </c>
      <c r="C226" s="111" t="s">
        <v>556</v>
      </c>
      <c r="D226" s="119">
        <v>1</v>
      </c>
      <c r="F226" s="7">
        <f>D226</f>
        <v>1</v>
      </c>
      <c r="G226" s="7">
        <v>1</v>
      </c>
      <c r="H226" s="7">
        <f>F226*G226</f>
        <v>1</v>
      </c>
    </row>
    <row r="227" spans="1:8" ht="41.25" customHeight="1" x14ac:dyDescent="0.2">
      <c r="A227" s="52" t="s">
        <v>29</v>
      </c>
      <c r="B227" s="212"/>
      <c r="C227" s="213"/>
      <c r="D227" s="100">
        <f>D226</f>
        <v>1</v>
      </c>
    </row>
    <row r="228" spans="1:8" ht="89.25" x14ac:dyDescent="0.2">
      <c r="A228" s="103" t="s">
        <v>557</v>
      </c>
      <c r="B228" s="111" t="s">
        <v>1739</v>
      </c>
      <c r="C228" s="111" t="s">
        <v>1736</v>
      </c>
      <c r="D228" s="119">
        <v>1</v>
      </c>
      <c r="F228" s="7">
        <f>D228</f>
        <v>1</v>
      </c>
      <c r="G228" s="7">
        <v>3</v>
      </c>
      <c r="H228" s="7">
        <f>F228*G228</f>
        <v>3</v>
      </c>
    </row>
    <row r="229" spans="1:8" ht="41.25" customHeight="1" x14ac:dyDescent="0.2">
      <c r="A229" s="52" t="s">
        <v>29</v>
      </c>
      <c r="B229" s="212"/>
      <c r="C229" s="213"/>
      <c r="D229" s="100">
        <f>D228</f>
        <v>1</v>
      </c>
    </row>
    <row r="230" spans="1:8" ht="25.5" x14ac:dyDescent="0.2">
      <c r="A230" s="102" t="s">
        <v>558</v>
      </c>
      <c r="B230" s="111" t="s">
        <v>559</v>
      </c>
      <c r="C230" s="111" t="s">
        <v>470</v>
      </c>
      <c r="D230" s="106">
        <v>1</v>
      </c>
      <c r="F230" s="7">
        <f>D230</f>
        <v>1</v>
      </c>
      <c r="G230" s="7">
        <v>1</v>
      </c>
      <c r="H230" s="7">
        <f>F230*G230</f>
        <v>1</v>
      </c>
    </row>
    <row r="231" spans="1:8" ht="41.25" customHeight="1" x14ac:dyDescent="0.2">
      <c r="A231" s="52" t="s">
        <v>29</v>
      </c>
      <c r="B231" s="212"/>
      <c r="C231" s="213"/>
      <c r="D231" s="100">
        <f>D230</f>
        <v>1</v>
      </c>
    </row>
    <row r="232" spans="1:8" ht="49.5" customHeight="1" x14ac:dyDescent="0.2">
      <c r="A232" s="103" t="s">
        <v>560</v>
      </c>
      <c r="B232" s="105" t="s">
        <v>561</v>
      </c>
      <c r="C232" s="105" t="s">
        <v>553</v>
      </c>
      <c r="D232" s="106">
        <v>1</v>
      </c>
      <c r="F232" s="7">
        <f>D232</f>
        <v>1</v>
      </c>
      <c r="G232" s="7">
        <v>3</v>
      </c>
      <c r="H232" s="7">
        <f>F232*G232</f>
        <v>3</v>
      </c>
    </row>
    <row r="233" spans="1:8" ht="41.25" customHeight="1" x14ac:dyDescent="0.2">
      <c r="A233" s="52" t="s">
        <v>29</v>
      </c>
      <c r="B233" s="212"/>
      <c r="C233" s="213"/>
      <c r="D233" s="100">
        <f>D232</f>
        <v>1</v>
      </c>
    </row>
    <row r="234" spans="1:8" ht="63.75" x14ac:dyDescent="0.2">
      <c r="A234" s="102" t="s">
        <v>562</v>
      </c>
      <c r="B234" s="111" t="s">
        <v>563</v>
      </c>
      <c r="C234" s="111" t="s">
        <v>553</v>
      </c>
      <c r="D234" s="111">
        <v>1</v>
      </c>
      <c r="F234" s="7">
        <f>D234</f>
        <v>1</v>
      </c>
      <c r="G234" s="7">
        <v>1</v>
      </c>
      <c r="H234" s="7">
        <f>F234*G234</f>
        <v>1</v>
      </c>
    </row>
    <row r="235" spans="1:8" ht="41.25" customHeight="1" x14ac:dyDescent="0.2">
      <c r="A235" s="52" t="s">
        <v>29</v>
      </c>
      <c r="B235" s="212"/>
      <c r="C235" s="213"/>
      <c r="D235" s="100">
        <f>D234</f>
        <v>1</v>
      </c>
    </row>
    <row r="236" spans="1:8" ht="90.75" customHeight="1" x14ac:dyDescent="0.2">
      <c r="A236" s="102" t="s">
        <v>564</v>
      </c>
      <c r="B236" s="120" t="s">
        <v>565</v>
      </c>
      <c r="C236" s="111" t="s">
        <v>553</v>
      </c>
      <c r="D236" s="111">
        <v>1</v>
      </c>
      <c r="F236" s="7">
        <f>D236</f>
        <v>1</v>
      </c>
      <c r="G236" s="7">
        <v>1</v>
      </c>
      <c r="H236" s="7">
        <f>F236*G236</f>
        <v>1</v>
      </c>
    </row>
    <row r="237" spans="1:8" ht="41.25" customHeight="1" x14ac:dyDescent="0.2">
      <c r="A237" s="52" t="s">
        <v>29</v>
      </c>
      <c r="B237" s="212"/>
      <c r="C237" s="213"/>
      <c r="D237" s="100">
        <f>D236</f>
        <v>1</v>
      </c>
    </row>
    <row r="238" spans="1:8" ht="24.75" customHeight="1" x14ac:dyDescent="0.2">
      <c r="A238" s="214" t="s">
        <v>566</v>
      </c>
      <c r="B238" s="216"/>
      <c r="C238" s="216"/>
      <c r="D238" s="121"/>
    </row>
    <row r="239" spans="1:8" ht="38.25" x14ac:dyDescent="0.2">
      <c r="A239" s="109" t="s">
        <v>567</v>
      </c>
      <c r="B239" s="50" t="s">
        <v>568</v>
      </c>
      <c r="C239" s="50" t="s">
        <v>467</v>
      </c>
      <c r="D239" s="4">
        <v>1</v>
      </c>
      <c r="F239" s="7">
        <f>D239</f>
        <v>1</v>
      </c>
      <c r="G239" s="7">
        <v>2</v>
      </c>
      <c r="H239" s="7">
        <f>F239*G239</f>
        <v>2</v>
      </c>
    </row>
    <row r="240" spans="1:8" ht="41.25" customHeight="1" x14ac:dyDescent="0.2">
      <c r="A240" s="52" t="s">
        <v>29</v>
      </c>
      <c r="B240" s="212"/>
      <c r="C240" s="213"/>
      <c r="D240" s="100">
        <f>D239</f>
        <v>1</v>
      </c>
    </row>
    <row r="241" spans="1:8" ht="51" x14ac:dyDescent="0.2">
      <c r="A241" s="102" t="s">
        <v>569</v>
      </c>
      <c r="B241" s="105" t="s">
        <v>570</v>
      </c>
      <c r="C241" s="50" t="s">
        <v>467</v>
      </c>
      <c r="D241" s="106">
        <v>1</v>
      </c>
      <c r="F241" s="7">
        <f>D241</f>
        <v>1</v>
      </c>
      <c r="G241" s="7">
        <v>1</v>
      </c>
      <c r="H241" s="7">
        <f>F241*G241</f>
        <v>1</v>
      </c>
    </row>
    <row r="242" spans="1:8" ht="41.25" customHeight="1" x14ac:dyDescent="0.2">
      <c r="A242" s="52" t="s">
        <v>29</v>
      </c>
      <c r="B242" s="212"/>
      <c r="C242" s="213"/>
      <c r="D242" s="100">
        <f>D241</f>
        <v>1</v>
      </c>
    </row>
    <row r="243" spans="1:8" ht="68.25" customHeight="1" x14ac:dyDescent="0.2">
      <c r="A243" s="109" t="s">
        <v>571</v>
      </c>
      <c r="B243" s="105" t="s">
        <v>572</v>
      </c>
      <c r="C243" s="50" t="s">
        <v>467</v>
      </c>
      <c r="D243" s="106">
        <v>1</v>
      </c>
      <c r="F243" s="7">
        <f>D243</f>
        <v>1</v>
      </c>
      <c r="G243" s="7">
        <v>2</v>
      </c>
      <c r="H243" s="7">
        <f>F243*G243</f>
        <v>2</v>
      </c>
    </row>
    <row r="244" spans="1:8" ht="41.25" customHeight="1" x14ac:dyDescent="0.2">
      <c r="A244" s="52" t="s">
        <v>29</v>
      </c>
      <c r="B244" s="212"/>
      <c r="C244" s="213"/>
      <c r="D244" s="100">
        <f>D243</f>
        <v>1</v>
      </c>
    </row>
    <row r="245" spans="1:8" ht="38.25" x14ac:dyDescent="0.2">
      <c r="A245" s="109" t="s">
        <v>573</v>
      </c>
      <c r="B245" s="105" t="s">
        <v>574</v>
      </c>
      <c r="C245" s="50" t="s">
        <v>467</v>
      </c>
      <c r="D245" s="106">
        <v>1</v>
      </c>
      <c r="F245" s="7">
        <f>D245</f>
        <v>1</v>
      </c>
      <c r="G245" s="7">
        <v>2</v>
      </c>
      <c r="H245" s="7">
        <f>F245*G245</f>
        <v>2</v>
      </c>
    </row>
    <row r="246" spans="1:8" ht="41.25" customHeight="1" x14ac:dyDescent="0.2">
      <c r="A246" s="52" t="s">
        <v>29</v>
      </c>
      <c r="B246" s="212"/>
      <c r="C246" s="213"/>
      <c r="D246" s="100">
        <f>D245</f>
        <v>1</v>
      </c>
    </row>
    <row r="247" spans="1:8" ht="38.25" x14ac:dyDescent="0.2">
      <c r="A247" s="109" t="s">
        <v>575</v>
      </c>
      <c r="B247" s="105" t="s">
        <v>576</v>
      </c>
      <c r="C247" s="105" t="s">
        <v>577</v>
      </c>
      <c r="D247" s="106">
        <v>1</v>
      </c>
      <c r="F247" s="7">
        <f>D247</f>
        <v>1</v>
      </c>
      <c r="G247" s="7">
        <v>2</v>
      </c>
      <c r="H247" s="7">
        <f>F247*G247</f>
        <v>2</v>
      </c>
    </row>
    <row r="248" spans="1:8" ht="41.25" customHeight="1" x14ac:dyDescent="0.2">
      <c r="A248" s="52" t="s">
        <v>29</v>
      </c>
      <c r="B248" s="212"/>
      <c r="C248" s="213"/>
      <c r="D248" s="100">
        <f>D247</f>
        <v>1</v>
      </c>
    </row>
    <row r="249" spans="1:8" ht="51" x14ac:dyDescent="0.2">
      <c r="A249" s="109" t="s">
        <v>578</v>
      </c>
      <c r="B249" s="105" t="s">
        <v>579</v>
      </c>
      <c r="C249" s="111" t="s">
        <v>553</v>
      </c>
      <c r="D249" s="106">
        <v>1</v>
      </c>
      <c r="F249" s="7">
        <f>D249</f>
        <v>1</v>
      </c>
      <c r="G249" s="7">
        <v>2</v>
      </c>
      <c r="H249" s="7">
        <f>F249*G249</f>
        <v>2</v>
      </c>
    </row>
    <row r="250" spans="1:8" ht="41.25" customHeight="1" x14ac:dyDescent="0.2">
      <c r="A250" s="52" t="s">
        <v>29</v>
      </c>
      <c r="B250" s="212"/>
      <c r="C250" s="213"/>
      <c r="D250" s="100">
        <f>D249</f>
        <v>1</v>
      </c>
    </row>
    <row r="251" spans="1:8" ht="89.25" x14ac:dyDescent="0.2">
      <c r="A251" s="102" t="s">
        <v>580</v>
      </c>
      <c r="B251" s="105" t="s">
        <v>581</v>
      </c>
      <c r="C251" s="111" t="s">
        <v>582</v>
      </c>
      <c r="D251" s="106">
        <v>1</v>
      </c>
      <c r="F251" s="7">
        <f>D251</f>
        <v>1</v>
      </c>
      <c r="G251" s="7">
        <v>1</v>
      </c>
      <c r="H251" s="7">
        <f>F251*G251</f>
        <v>1</v>
      </c>
    </row>
    <row r="252" spans="1:8" ht="41.25" customHeight="1" x14ac:dyDescent="0.2">
      <c r="A252" s="52" t="s">
        <v>29</v>
      </c>
      <c r="B252" s="212"/>
      <c r="C252" s="213"/>
      <c r="D252" s="100">
        <f>D251</f>
        <v>1</v>
      </c>
    </row>
    <row r="253" spans="1:8" ht="38.25" x14ac:dyDescent="0.2">
      <c r="A253" s="103" t="s">
        <v>583</v>
      </c>
      <c r="B253" s="105" t="s">
        <v>584</v>
      </c>
      <c r="C253" s="111" t="s">
        <v>553</v>
      </c>
      <c r="D253" s="106">
        <v>1</v>
      </c>
      <c r="F253" s="7">
        <f>D253</f>
        <v>1</v>
      </c>
      <c r="G253" s="7">
        <v>3</v>
      </c>
      <c r="H253" s="7">
        <f>F253*G253</f>
        <v>3</v>
      </c>
    </row>
    <row r="254" spans="1:8" ht="41.25" customHeight="1" x14ac:dyDescent="0.2">
      <c r="A254" s="52" t="s">
        <v>29</v>
      </c>
      <c r="B254" s="212"/>
      <c r="C254" s="213"/>
      <c r="D254" s="100">
        <f>D253</f>
        <v>1</v>
      </c>
    </row>
    <row r="255" spans="1:8" ht="38.25" x14ac:dyDescent="0.2">
      <c r="A255" s="103" t="s">
        <v>585</v>
      </c>
      <c r="B255" s="105" t="s">
        <v>586</v>
      </c>
      <c r="C255" s="111" t="s">
        <v>587</v>
      </c>
      <c r="D255" s="106">
        <v>1</v>
      </c>
      <c r="F255" s="7">
        <f>D255</f>
        <v>1</v>
      </c>
      <c r="G255" s="7">
        <v>3</v>
      </c>
      <c r="H255" s="7">
        <f>F255*G255</f>
        <v>3</v>
      </c>
    </row>
    <row r="256" spans="1:8" ht="41.25" customHeight="1" x14ac:dyDescent="0.2">
      <c r="A256" s="52" t="s">
        <v>29</v>
      </c>
      <c r="B256" s="212"/>
      <c r="C256" s="213"/>
      <c r="D256" s="100">
        <f>D255</f>
        <v>1</v>
      </c>
    </row>
    <row r="257" spans="1:8" ht="38.25" x14ac:dyDescent="0.2">
      <c r="A257" s="109" t="s">
        <v>588</v>
      </c>
      <c r="B257" s="105" t="s">
        <v>589</v>
      </c>
      <c r="C257" s="111" t="s">
        <v>587</v>
      </c>
      <c r="D257" s="106">
        <v>1</v>
      </c>
      <c r="F257" s="7">
        <f>D257</f>
        <v>1</v>
      </c>
      <c r="G257" s="7">
        <v>2</v>
      </c>
      <c r="H257" s="7">
        <f>F257*G257</f>
        <v>2</v>
      </c>
    </row>
    <row r="258" spans="1:8" ht="41.25" customHeight="1" x14ac:dyDescent="0.2">
      <c r="A258" s="52" t="s">
        <v>29</v>
      </c>
      <c r="B258" s="212"/>
      <c r="C258" s="213"/>
      <c r="D258" s="100">
        <f>D257</f>
        <v>1</v>
      </c>
    </row>
    <row r="259" spans="1:8" ht="51" x14ac:dyDescent="0.2">
      <c r="A259" s="109" t="s">
        <v>590</v>
      </c>
      <c r="B259" s="105" t="s">
        <v>591</v>
      </c>
      <c r="C259" s="105" t="s">
        <v>498</v>
      </c>
      <c r="D259" s="106">
        <v>1</v>
      </c>
      <c r="F259" s="7">
        <f>D259</f>
        <v>1</v>
      </c>
      <c r="G259" s="7">
        <v>2</v>
      </c>
      <c r="H259" s="7">
        <f>F259*G259</f>
        <v>2</v>
      </c>
    </row>
    <row r="260" spans="1:8" ht="41.25" customHeight="1" x14ac:dyDescent="0.2">
      <c r="A260" s="52" t="s">
        <v>29</v>
      </c>
      <c r="B260" s="212"/>
      <c r="C260" s="213"/>
      <c r="D260" s="100">
        <f>D259</f>
        <v>1</v>
      </c>
    </row>
    <row r="261" spans="1:8" ht="25.5" customHeight="1" x14ac:dyDescent="0.2">
      <c r="A261" s="214" t="s">
        <v>592</v>
      </c>
      <c r="B261" s="215"/>
      <c r="C261" s="215"/>
      <c r="D261" s="48"/>
    </row>
    <row r="262" spans="1:8" ht="65.25" customHeight="1" x14ac:dyDescent="0.2">
      <c r="A262" s="109" t="s">
        <v>8</v>
      </c>
      <c r="B262" s="50" t="s">
        <v>593</v>
      </c>
      <c r="C262" s="111" t="s">
        <v>594</v>
      </c>
      <c r="D262" s="122">
        <v>1</v>
      </c>
      <c r="F262" s="7">
        <f>D262</f>
        <v>1</v>
      </c>
      <c r="G262" s="7">
        <v>2</v>
      </c>
      <c r="H262" s="7">
        <f>F262*G262</f>
        <v>2</v>
      </c>
    </row>
    <row r="263" spans="1:8" ht="41.25" customHeight="1" x14ac:dyDescent="0.2">
      <c r="A263" s="52" t="s">
        <v>29</v>
      </c>
      <c r="B263" s="212"/>
      <c r="C263" s="213"/>
      <c r="D263" s="100">
        <f>D262</f>
        <v>1</v>
      </c>
    </row>
    <row r="264" spans="1:8" ht="51" x14ac:dyDescent="0.2">
      <c r="A264" s="109" t="s">
        <v>9</v>
      </c>
      <c r="B264" s="50" t="s">
        <v>595</v>
      </c>
      <c r="C264" s="50" t="s">
        <v>467</v>
      </c>
      <c r="D264" s="4">
        <v>1</v>
      </c>
      <c r="F264" s="7">
        <f>D264</f>
        <v>1</v>
      </c>
      <c r="G264" s="7">
        <v>2</v>
      </c>
      <c r="H264" s="7">
        <f>F264*G264</f>
        <v>2</v>
      </c>
    </row>
    <row r="265" spans="1:8" ht="41.25" customHeight="1" x14ac:dyDescent="0.2">
      <c r="A265" s="52" t="s">
        <v>29</v>
      </c>
      <c r="B265" s="212"/>
      <c r="C265" s="213"/>
      <c r="D265" s="100">
        <f>D264</f>
        <v>1</v>
      </c>
    </row>
    <row r="266" spans="1:8" ht="24.75" customHeight="1" x14ac:dyDescent="0.2">
      <c r="A266" s="214" t="s">
        <v>596</v>
      </c>
      <c r="B266" s="215"/>
      <c r="C266" s="215"/>
      <c r="D266" s="101"/>
    </row>
    <row r="267" spans="1:8" ht="51" x14ac:dyDescent="0.2">
      <c r="A267" s="109" t="s">
        <v>10</v>
      </c>
      <c r="B267" s="115" t="s">
        <v>597</v>
      </c>
      <c r="C267" s="115" t="s">
        <v>539</v>
      </c>
      <c r="D267" s="123">
        <v>1</v>
      </c>
      <c r="F267" s="7">
        <f>D267</f>
        <v>1</v>
      </c>
      <c r="G267" s="7">
        <v>2</v>
      </c>
      <c r="H267" s="7">
        <f>F267*G267</f>
        <v>2</v>
      </c>
    </row>
    <row r="268" spans="1:8" ht="41.25" customHeight="1" x14ac:dyDescent="0.2">
      <c r="A268" s="124" t="s">
        <v>29</v>
      </c>
      <c r="B268" s="212"/>
      <c r="C268" s="213"/>
      <c r="D268" s="100">
        <f>D267</f>
        <v>1</v>
      </c>
    </row>
    <row r="269" spans="1:8" ht="63.75" x14ac:dyDescent="0.2">
      <c r="A269" s="109" t="s">
        <v>11</v>
      </c>
      <c r="B269" s="105" t="s">
        <v>598</v>
      </c>
      <c r="C269" s="115" t="s">
        <v>539</v>
      </c>
      <c r="D269" s="106">
        <v>1</v>
      </c>
      <c r="F269" s="7">
        <f>D269</f>
        <v>1</v>
      </c>
      <c r="G269" s="7">
        <v>2</v>
      </c>
      <c r="H269" s="7">
        <f>F269*G269</f>
        <v>2</v>
      </c>
    </row>
    <row r="270" spans="1:8" ht="41.25" customHeight="1" x14ac:dyDescent="0.2">
      <c r="A270" s="124" t="s">
        <v>29</v>
      </c>
      <c r="B270" s="212"/>
      <c r="C270" s="213"/>
      <c r="D270" s="100">
        <f>D269</f>
        <v>1</v>
      </c>
    </row>
    <row r="271" spans="1:8" ht="42" customHeight="1" x14ac:dyDescent="0.2">
      <c r="A271" s="109" t="s">
        <v>12</v>
      </c>
      <c r="B271" s="125" t="s">
        <v>599</v>
      </c>
      <c r="C271" s="115" t="s">
        <v>539</v>
      </c>
      <c r="D271" s="123">
        <v>1</v>
      </c>
      <c r="F271" s="7">
        <f>D271</f>
        <v>1</v>
      </c>
      <c r="G271" s="7">
        <v>2</v>
      </c>
      <c r="H271" s="7">
        <f>F271*G271</f>
        <v>2</v>
      </c>
    </row>
    <row r="272" spans="1:8" ht="41.25" customHeight="1" x14ac:dyDescent="0.2">
      <c r="A272" s="124" t="s">
        <v>29</v>
      </c>
      <c r="B272" s="212"/>
      <c r="C272" s="213"/>
      <c r="D272" s="100">
        <f>D271</f>
        <v>1</v>
      </c>
    </row>
    <row r="273" spans="1:8" ht="93" customHeight="1" x14ac:dyDescent="0.2">
      <c r="A273" s="109" t="s">
        <v>13</v>
      </c>
      <c r="B273" s="105" t="s">
        <v>600</v>
      </c>
      <c r="C273" s="115" t="s">
        <v>539</v>
      </c>
      <c r="D273" s="106">
        <v>1</v>
      </c>
      <c r="F273" s="7">
        <f>D273</f>
        <v>1</v>
      </c>
      <c r="G273" s="7">
        <v>2</v>
      </c>
      <c r="H273" s="7">
        <f>F273*G273</f>
        <v>2</v>
      </c>
    </row>
    <row r="274" spans="1:8" ht="41.25" customHeight="1" x14ac:dyDescent="0.2">
      <c r="A274" s="124" t="s">
        <v>29</v>
      </c>
      <c r="B274" s="212"/>
      <c r="C274" s="213"/>
      <c r="D274" s="100">
        <f>D273</f>
        <v>1</v>
      </c>
    </row>
    <row r="275" spans="1:8" ht="42" customHeight="1" x14ac:dyDescent="0.2">
      <c r="A275" s="103" t="s">
        <v>14</v>
      </c>
      <c r="B275" s="105" t="s">
        <v>601</v>
      </c>
      <c r="C275" s="115" t="s">
        <v>539</v>
      </c>
      <c r="D275" s="123">
        <v>1</v>
      </c>
      <c r="F275" s="7">
        <f>D275</f>
        <v>1</v>
      </c>
      <c r="G275" s="7">
        <v>3</v>
      </c>
      <c r="H275" s="7">
        <f>F275*G275</f>
        <v>3</v>
      </c>
    </row>
    <row r="276" spans="1:8" ht="41.25" customHeight="1" x14ac:dyDescent="0.2">
      <c r="A276" s="124" t="s">
        <v>29</v>
      </c>
      <c r="B276" s="212"/>
      <c r="C276" s="213"/>
      <c r="D276" s="100">
        <f>D275</f>
        <v>1</v>
      </c>
    </row>
    <row r="277" spans="1:8" ht="30.75" customHeight="1" x14ac:dyDescent="0.2">
      <c r="A277" s="271" t="s">
        <v>222</v>
      </c>
      <c r="B277" s="272"/>
      <c r="C277" s="272"/>
      <c r="D277" s="273"/>
      <c r="F277" s="7">
        <f>SUM(F27:F275)</f>
        <v>116</v>
      </c>
      <c r="G277" s="7">
        <f t="shared" ref="G277:H277" si="1">SUM(G27:G275)</f>
        <v>246</v>
      </c>
      <c r="H277" s="7">
        <f t="shared" si="1"/>
        <v>246</v>
      </c>
    </row>
    <row r="278" spans="1:8" ht="56.1" customHeight="1" x14ac:dyDescent="0.2">
      <c r="A278" s="274"/>
      <c r="B278" s="275"/>
      <c r="C278" s="275"/>
      <c r="D278" s="276"/>
    </row>
    <row r="279" spans="1:8" ht="31.5" customHeight="1" x14ac:dyDescent="0.2">
      <c r="A279" s="271" t="s">
        <v>223</v>
      </c>
      <c r="B279" s="272"/>
      <c r="C279" s="272"/>
      <c r="D279" s="273"/>
      <c r="F279" s="7">
        <v>246</v>
      </c>
      <c r="G279" s="7">
        <v>100</v>
      </c>
    </row>
    <row r="280" spans="1:8" ht="55.5" customHeight="1" x14ac:dyDescent="0.2">
      <c r="A280" s="274"/>
      <c r="B280" s="275"/>
      <c r="C280" s="275"/>
      <c r="D280" s="276"/>
      <c r="F280" s="7">
        <f>H277</f>
        <v>246</v>
      </c>
      <c r="G280" s="7" t="s">
        <v>1731</v>
      </c>
    </row>
    <row r="281" spans="1:8" ht="29.25" customHeight="1" x14ac:dyDescent="0.2">
      <c r="A281" s="271" t="s">
        <v>227</v>
      </c>
      <c r="B281" s="272"/>
      <c r="C281" s="272"/>
      <c r="D281" s="273"/>
      <c r="G281" s="11">
        <f>F280*G279/F279</f>
        <v>100</v>
      </c>
      <c r="H281" s="12"/>
    </row>
    <row r="282" spans="1:8" ht="56.1" customHeight="1" x14ac:dyDescent="0.2">
      <c r="A282" s="282"/>
      <c r="B282" s="283"/>
      <c r="C282" s="283"/>
      <c r="D282" s="284"/>
    </row>
    <row r="283" spans="1:8" ht="30.75" customHeight="1" x14ac:dyDescent="0.2">
      <c r="A283" s="271" t="s">
        <v>224</v>
      </c>
      <c r="B283" s="272"/>
      <c r="C283" s="272"/>
      <c r="D283" s="273"/>
    </row>
    <row r="284" spans="1:8" ht="56.1" customHeight="1" x14ac:dyDescent="0.2">
      <c r="A284" s="274"/>
      <c r="B284" s="275"/>
      <c r="C284" s="275"/>
      <c r="D284" s="276"/>
    </row>
    <row r="285" spans="1:8" ht="27.75" customHeight="1" x14ac:dyDescent="0.2">
      <c r="A285" s="271" t="s">
        <v>225</v>
      </c>
      <c r="B285" s="272"/>
      <c r="C285" s="272"/>
      <c r="D285" s="273"/>
    </row>
    <row r="286" spans="1:8" ht="56.85" customHeight="1" x14ac:dyDescent="0.2">
      <c r="A286" s="279"/>
      <c r="B286" s="280"/>
      <c r="C286" s="280"/>
      <c r="D286" s="281"/>
    </row>
  </sheetData>
  <sheetProtection sheet="1" objects="1" scenarios="1" formatRows="0" autoFilter="0"/>
  <autoFilter ref="A26:D277">
    <filterColumn colId="1" showButton="0"/>
  </autoFilter>
  <mergeCells count="170">
    <mergeCell ref="B127:C127"/>
    <mergeCell ref="B129:C129"/>
    <mergeCell ref="B131:C131"/>
    <mergeCell ref="B133:C133"/>
    <mergeCell ref="B135:C135"/>
    <mergeCell ref="B137:C137"/>
    <mergeCell ref="B140:C140"/>
    <mergeCell ref="B138:C138"/>
    <mergeCell ref="B204:C204"/>
    <mergeCell ref="B142:C142"/>
    <mergeCell ref="B146:C146"/>
    <mergeCell ref="B148:C148"/>
    <mergeCell ref="B150:C150"/>
    <mergeCell ref="B152:C152"/>
    <mergeCell ref="B160:C160"/>
    <mergeCell ref="B162:C162"/>
    <mergeCell ref="A144:C144"/>
    <mergeCell ref="A143:C143"/>
    <mergeCell ref="B164:C164"/>
    <mergeCell ref="B168:C168"/>
    <mergeCell ref="B90:C90"/>
    <mergeCell ref="B93:C93"/>
    <mergeCell ref="B96:C96"/>
    <mergeCell ref="B91:C91"/>
    <mergeCell ref="B94:C94"/>
    <mergeCell ref="B123:C123"/>
    <mergeCell ref="B125:C125"/>
    <mergeCell ref="B117:C117"/>
    <mergeCell ref="B119:C119"/>
    <mergeCell ref="B121:C121"/>
    <mergeCell ref="B103:C103"/>
    <mergeCell ref="B98:C98"/>
    <mergeCell ref="B100:C100"/>
    <mergeCell ref="B102:C102"/>
    <mergeCell ref="B105:C105"/>
    <mergeCell ref="B107:C107"/>
    <mergeCell ref="B109:C109"/>
    <mergeCell ref="B111:C111"/>
    <mergeCell ref="B113:C113"/>
    <mergeCell ref="B115:C115"/>
    <mergeCell ref="A285:D285"/>
    <mergeCell ref="A286:D286"/>
    <mergeCell ref="A278:D278"/>
    <mergeCell ref="A280:D280"/>
    <mergeCell ref="A282:D282"/>
    <mergeCell ref="A279:D279"/>
    <mergeCell ref="A277:D277"/>
    <mergeCell ref="A281:D281"/>
    <mergeCell ref="B166:C166"/>
    <mergeCell ref="B170:C170"/>
    <mergeCell ref="B172:C172"/>
    <mergeCell ref="B174:C174"/>
    <mergeCell ref="A211:C211"/>
    <mergeCell ref="B217:C217"/>
    <mergeCell ref="B219:C219"/>
    <mergeCell ref="A175:D175"/>
    <mergeCell ref="A176:D176"/>
    <mergeCell ref="B221:C221"/>
    <mergeCell ref="B223:C223"/>
    <mergeCell ref="B225:C225"/>
    <mergeCell ref="B227:C227"/>
    <mergeCell ref="B229:C229"/>
    <mergeCell ref="B231:C231"/>
    <mergeCell ref="B233:C233"/>
    <mergeCell ref="B45:C45"/>
    <mergeCell ref="A1:D1"/>
    <mergeCell ref="A283:D283"/>
    <mergeCell ref="A284:D284"/>
    <mergeCell ref="B48:C48"/>
    <mergeCell ref="B50:C50"/>
    <mergeCell ref="B52:C52"/>
    <mergeCell ref="B55:C55"/>
    <mergeCell ref="B57:C57"/>
    <mergeCell ref="B59:C59"/>
    <mergeCell ref="B61:C61"/>
    <mergeCell ref="B77:C77"/>
    <mergeCell ref="B80:C80"/>
    <mergeCell ref="B78:C78"/>
    <mergeCell ref="B53:C53"/>
    <mergeCell ref="B63:C63"/>
    <mergeCell ref="B65:C65"/>
    <mergeCell ref="B67:C67"/>
    <mergeCell ref="B69:C69"/>
    <mergeCell ref="B71:C71"/>
    <mergeCell ref="B73:C73"/>
    <mergeCell ref="B75:C75"/>
    <mergeCell ref="B86:C86"/>
    <mergeCell ref="B88:C88"/>
    <mergeCell ref="B41:C41"/>
    <mergeCell ref="B43:C43"/>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213:C213"/>
    <mergeCell ref="B215:C215"/>
    <mergeCell ref="A2:B2"/>
    <mergeCell ref="A3:D3"/>
    <mergeCell ref="A5:D5"/>
    <mergeCell ref="A4:C4"/>
    <mergeCell ref="A6:C6"/>
    <mergeCell ref="B82:C82"/>
    <mergeCell ref="B84:C84"/>
    <mergeCell ref="B26:C26"/>
    <mergeCell ref="B38:C38"/>
    <mergeCell ref="B39:C39"/>
    <mergeCell ref="A20:D20"/>
    <mergeCell ref="A21:D21"/>
    <mergeCell ref="A22:D22"/>
    <mergeCell ref="A23:D23"/>
    <mergeCell ref="A24:D24"/>
    <mergeCell ref="B46:C46"/>
    <mergeCell ref="B31:C31"/>
    <mergeCell ref="B28:C28"/>
    <mergeCell ref="B30:C30"/>
    <mergeCell ref="B33:C33"/>
    <mergeCell ref="B35:C35"/>
    <mergeCell ref="B37:C37"/>
    <mergeCell ref="B235:C235"/>
    <mergeCell ref="B237:C237"/>
    <mergeCell ref="A238:C238"/>
    <mergeCell ref="B240:C240"/>
    <mergeCell ref="B242:C242"/>
    <mergeCell ref="B244:C244"/>
    <mergeCell ref="B246:C246"/>
    <mergeCell ref="B248:C248"/>
    <mergeCell ref="B250:C250"/>
    <mergeCell ref="B252:C252"/>
    <mergeCell ref="B254:C254"/>
    <mergeCell ref="A261:C261"/>
    <mergeCell ref="A266:C266"/>
    <mergeCell ref="B256:C256"/>
    <mergeCell ref="B258:C258"/>
    <mergeCell ref="B260:C260"/>
    <mergeCell ref="B263:C263"/>
    <mergeCell ref="B265:C265"/>
    <mergeCell ref="B268:C268"/>
    <mergeCell ref="B270:C270"/>
    <mergeCell ref="B272:C272"/>
    <mergeCell ref="B274:C274"/>
    <mergeCell ref="B276:C276"/>
    <mergeCell ref="B154:C154"/>
    <mergeCell ref="B156:C156"/>
    <mergeCell ref="B158:C158"/>
    <mergeCell ref="B178:C178"/>
    <mergeCell ref="B180:C180"/>
    <mergeCell ref="B182:C182"/>
    <mergeCell ref="B184:C184"/>
    <mergeCell ref="B186:C186"/>
    <mergeCell ref="B188:C188"/>
    <mergeCell ref="B190:C190"/>
    <mergeCell ref="B192:C192"/>
    <mergeCell ref="B194:C194"/>
    <mergeCell ref="B196:C196"/>
    <mergeCell ref="B198:C198"/>
    <mergeCell ref="B200:C200"/>
    <mergeCell ref="B202:C202"/>
    <mergeCell ref="B206:C206"/>
    <mergeCell ref="B208:C208"/>
    <mergeCell ref="B210:C210"/>
  </mergeCells>
  <pageMargins left="1.0236220472440944" right="0.70866141732283472" top="1.1811023622047245" bottom="0.98425196850393704" header="0.31496062992125984" footer="0.55118110236220474"/>
  <pageSetup paperSize="9" scale="87" orientation="portrait" horizontalDpi="1200" verticalDpi="1200" r:id="rId1"/>
  <headerFooter>
    <oddHeader>&amp;C&amp;"-,Negrito"&amp;14NORMAS PARA CERTIFICAÇÃO 
ESCOPO CARNE BOVINA</oddHeader>
    <oddFooter>&amp;LF.CERT.036 - Normas para a Certificação - Escopo Carne Bovina - 1ª Edição - 17/09/2018</oddFooter>
  </headerFooter>
  <rowBreaks count="9" manualBreakCount="9">
    <brk id="18" max="3" man="1"/>
    <brk id="33" max="3" man="1"/>
    <brk id="52" max="3" man="1"/>
    <brk id="65" max="3" man="1"/>
    <brk id="77" max="3" man="1"/>
    <brk id="93" max="3" man="1"/>
    <brk id="105" max="3" man="1"/>
    <brk id="121" max="3" man="1"/>
    <brk id="276" max="3"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showGridLines="0" view="pageBreakPreview" topLeftCell="A4" zoomScale="110" zoomScaleNormal="100" zoomScaleSheetLayoutView="110" workbookViewId="0">
      <selection activeCell="B7" sqref="B7:B29"/>
    </sheetView>
  </sheetViews>
  <sheetFormatPr defaultRowHeight="15" x14ac:dyDescent="0.25"/>
  <cols>
    <col min="1" max="1" width="2.7109375" customWidth="1"/>
    <col min="4" max="4" width="13.28515625" bestFit="1" customWidth="1"/>
    <col min="6" max="6" width="10.7109375" customWidth="1"/>
    <col min="7" max="7" width="12.7109375" customWidth="1"/>
    <col min="8" max="8" width="10.7109375" customWidth="1"/>
    <col min="9" max="9" width="8.7109375" customWidth="1"/>
    <col min="10" max="10" width="13.42578125" customWidth="1"/>
  </cols>
  <sheetData>
    <row r="1" spans="2:10" ht="9.9499999999999993" customHeight="1" thickBot="1" x14ac:dyDescent="0.3"/>
    <row r="2" spans="2:10" ht="15.75" thickBot="1" x14ac:dyDescent="0.3">
      <c r="B2" s="322" t="s">
        <v>1680</v>
      </c>
      <c r="C2" s="323"/>
      <c r="D2" s="323"/>
      <c r="E2" s="323"/>
      <c r="F2" s="323"/>
      <c r="G2" s="323"/>
      <c r="H2" s="323"/>
      <c r="I2" s="323"/>
      <c r="J2" s="324"/>
    </row>
    <row r="3" spans="2:10" ht="15.75" thickBot="1" x14ac:dyDescent="0.3">
      <c r="B3" s="325" t="s">
        <v>1681</v>
      </c>
      <c r="C3" s="326"/>
      <c r="D3" s="326"/>
      <c r="E3" s="326"/>
      <c r="F3" s="326"/>
      <c r="G3" s="326"/>
      <c r="H3" s="326"/>
      <c r="I3" s="326"/>
      <c r="J3" s="327"/>
    </row>
    <row r="4" spans="2:10" ht="15.75" thickBot="1" x14ac:dyDescent="0.3">
      <c r="B4" s="325" t="s">
        <v>1625</v>
      </c>
      <c r="C4" s="326"/>
      <c r="D4" s="326"/>
      <c r="E4" s="326"/>
      <c r="F4" s="326"/>
      <c r="G4" s="326"/>
      <c r="H4" s="326"/>
      <c r="I4" s="326"/>
      <c r="J4" s="327"/>
    </row>
    <row r="5" spans="2:10" ht="15.75" thickBot="1" x14ac:dyDescent="0.3">
      <c r="B5" s="325" t="s">
        <v>1613</v>
      </c>
      <c r="C5" s="326"/>
      <c r="D5" s="326"/>
      <c r="E5" s="326"/>
      <c r="F5" s="326"/>
      <c r="G5" s="326"/>
      <c r="H5" s="326"/>
      <c r="I5" s="326"/>
      <c r="J5" s="327"/>
    </row>
    <row r="6" spans="2:10" ht="39" thickBot="1" x14ac:dyDescent="0.3">
      <c r="B6" s="176" t="s">
        <v>1682</v>
      </c>
      <c r="C6" s="177" t="s">
        <v>1683</v>
      </c>
      <c r="D6" s="177" t="s">
        <v>1684</v>
      </c>
      <c r="E6" s="177" t="s">
        <v>1685</v>
      </c>
      <c r="F6" s="177" t="s">
        <v>1686</v>
      </c>
      <c r="G6" s="177" t="s">
        <v>1687</v>
      </c>
      <c r="H6" s="177" t="s">
        <v>1688</v>
      </c>
      <c r="I6" s="178" t="s">
        <v>1689</v>
      </c>
      <c r="J6" s="177" t="s">
        <v>1690</v>
      </c>
    </row>
    <row r="7" spans="2:10" ht="15.75" thickBot="1" x14ac:dyDescent="0.3">
      <c r="B7" s="179"/>
      <c r="C7" s="180"/>
      <c r="D7" s="180"/>
      <c r="E7" s="180"/>
      <c r="F7" s="180"/>
      <c r="G7" s="181"/>
      <c r="H7" s="180"/>
      <c r="I7" s="180"/>
      <c r="J7" s="180"/>
    </row>
    <row r="8" spans="2:10" ht="15.75" thickBot="1" x14ac:dyDescent="0.3">
      <c r="B8" s="179"/>
      <c r="C8" s="180"/>
      <c r="D8" s="180"/>
      <c r="E8" s="180"/>
      <c r="F8" s="180"/>
      <c r="G8" s="181"/>
      <c r="H8" s="180"/>
      <c r="I8" s="180"/>
      <c r="J8" s="180"/>
    </row>
    <row r="9" spans="2:10" ht="15.75" thickBot="1" x14ac:dyDescent="0.3">
      <c r="B9" s="179"/>
      <c r="C9" s="180"/>
      <c r="D9" s="180"/>
      <c r="E9" s="180"/>
      <c r="F9" s="180"/>
      <c r="G9" s="181"/>
      <c r="H9" s="180"/>
      <c r="I9" s="180"/>
      <c r="J9" s="180"/>
    </row>
    <row r="10" spans="2:10" ht="15.75" thickBot="1" x14ac:dyDescent="0.3">
      <c r="B10" s="179"/>
      <c r="C10" s="180"/>
      <c r="D10" s="180"/>
      <c r="E10" s="180"/>
      <c r="F10" s="180"/>
      <c r="G10" s="181"/>
      <c r="H10" s="180"/>
      <c r="I10" s="180"/>
      <c r="J10" s="180"/>
    </row>
    <row r="11" spans="2:10" ht="15.75" thickBot="1" x14ac:dyDescent="0.3">
      <c r="B11" s="179"/>
      <c r="C11" s="180"/>
      <c r="D11" s="180"/>
      <c r="E11" s="180"/>
      <c r="F11" s="180"/>
      <c r="G11" s="181"/>
      <c r="H11" s="180"/>
      <c r="I11" s="180"/>
      <c r="J11" s="180"/>
    </row>
    <row r="12" spans="2:10" ht="15.75" thickBot="1" x14ac:dyDescent="0.3">
      <c r="B12" s="179"/>
      <c r="C12" s="180"/>
      <c r="D12" s="180"/>
      <c r="E12" s="180"/>
      <c r="F12" s="180"/>
      <c r="G12" s="181"/>
      <c r="H12" s="180"/>
      <c r="I12" s="180"/>
      <c r="J12" s="180"/>
    </row>
    <row r="13" spans="2:10" ht="15.75" thickBot="1" x14ac:dyDescent="0.3">
      <c r="B13" s="179"/>
      <c r="C13" s="180"/>
      <c r="D13" s="180"/>
      <c r="E13" s="180"/>
      <c r="F13" s="180"/>
      <c r="G13" s="181"/>
      <c r="H13" s="180"/>
      <c r="I13" s="180"/>
      <c r="J13" s="180"/>
    </row>
    <row r="14" spans="2:10" ht="15.75" thickBot="1" x14ac:dyDescent="0.3">
      <c r="B14" s="179"/>
      <c r="C14" s="180"/>
      <c r="D14" s="180"/>
      <c r="E14" s="180"/>
      <c r="F14" s="180"/>
      <c r="G14" s="181"/>
      <c r="H14" s="180"/>
      <c r="I14" s="180"/>
      <c r="J14" s="180"/>
    </row>
    <row r="15" spans="2:10" ht="15.75" thickBot="1" x14ac:dyDescent="0.3">
      <c r="B15" s="179"/>
      <c r="C15" s="180"/>
      <c r="D15" s="180"/>
      <c r="E15" s="180"/>
      <c r="F15" s="180"/>
      <c r="G15" s="181"/>
      <c r="H15" s="180"/>
      <c r="I15" s="180"/>
      <c r="J15" s="180"/>
    </row>
    <row r="16" spans="2:10" ht="15.75" thickBot="1" x14ac:dyDescent="0.3">
      <c r="B16" s="179"/>
      <c r="C16" s="180"/>
      <c r="D16" s="180"/>
      <c r="E16" s="180"/>
      <c r="F16" s="180"/>
      <c r="G16" s="181"/>
      <c r="H16" s="180"/>
      <c r="I16" s="180"/>
      <c r="J16" s="180"/>
    </row>
    <row r="17" spans="2:10" ht="15.75" thickBot="1" x14ac:dyDescent="0.3">
      <c r="B17" s="179"/>
      <c r="C17" s="180"/>
      <c r="D17" s="180"/>
      <c r="E17" s="180"/>
      <c r="F17" s="180"/>
      <c r="G17" s="181"/>
      <c r="H17" s="180"/>
      <c r="I17" s="180"/>
      <c r="J17" s="180"/>
    </row>
    <row r="18" spans="2:10" ht="15.75" thickBot="1" x14ac:dyDescent="0.3">
      <c r="B18" s="179"/>
      <c r="C18" s="180"/>
      <c r="D18" s="180"/>
      <c r="E18" s="180"/>
      <c r="F18" s="180"/>
      <c r="G18" s="181"/>
      <c r="H18" s="180"/>
      <c r="I18" s="180"/>
      <c r="J18" s="180"/>
    </row>
    <row r="19" spans="2:10" ht="15.75" thickBot="1" x14ac:dyDescent="0.3">
      <c r="B19" s="179"/>
      <c r="C19" s="180"/>
      <c r="D19" s="180"/>
      <c r="E19" s="180"/>
      <c r="F19" s="180"/>
      <c r="G19" s="181"/>
      <c r="H19" s="180"/>
      <c r="I19" s="180"/>
      <c r="J19" s="180"/>
    </row>
    <row r="20" spans="2:10" ht="15.75" thickBot="1" x14ac:dyDescent="0.3">
      <c r="B20" s="179"/>
      <c r="C20" s="180"/>
      <c r="D20" s="180"/>
      <c r="E20" s="180"/>
      <c r="F20" s="180"/>
      <c r="G20" s="181"/>
      <c r="H20" s="180"/>
      <c r="I20" s="180"/>
      <c r="J20" s="180"/>
    </row>
    <row r="21" spans="2:10" ht="15.75" thickBot="1" x14ac:dyDescent="0.3">
      <c r="B21" s="179"/>
      <c r="C21" s="180"/>
      <c r="D21" s="180"/>
      <c r="E21" s="180"/>
      <c r="F21" s="180"/>
      <c r="G21" s="181"/>
      <c r="H21" s="180"/>
      <c r="I21" s="180"/>
      <c r="J21" s="180"/>
    </row>
    <row r="22" spans="2:10" ht="15.75" thickBot="1" x14ac:dyDescent="0.3">
      <c r="B22" s="179"/>
      <c r="C22" s="180"/>
      <c r="D22" s="180"/>
      <c r="E22" s="180"/>
      <c r="F22" s="180"/>
      <c r="G22" s="181"/>
      <c r="H22" s="180"/>
      <c r="I22" s="180"/>
      <c r="J22" s="180"/>
    </row>
    <row r="23" spans="2:10" ht="15.75" thickBot="1" x14ac:dyDescent="0.3">
      <c r="B23" s="179"/>
      <c r="C23" s="180"/>
      <c r="D23" s="180"/>
      <c r="E23" s="180"/>
      <c r="F23" s="180"/>
      <c r="G23" s="181"/>
      <c r="H23" s="180"/>
      <c r="I23" s="180"/>
      <c r="J23" s="180"/>
    </row>
    <row r="24" spans="2:10" ht="15.75" thickBot="1" x14ac:dyDescent="0.3">
      <c r="B24" s="179"/>
      <c r="C24" s="180"/>
      <c r="D24" s="180"/>
      <c r="E24" s="180"/>
      <c r="F24" s="180"/>
      <c r="G24" s="181"/>
      <c r="H24" s="180"/>
      <c r="I24" s="180"/>
      <c r="J24" s="180"/>
    </row>
    <row r="25" spans="2:10" ht="15.75" thickBot="1" x14ac:dyDescent="0.3">
      <c r="B25" s="179"/>
      <c r="C25" s="180"/>
      <c r="D25" s="180"/>
      <c r="E25" s="180"/>
      <c r="F25" s="180"/>
      <c r="G25" s="181"/>
      <c r="H25" s="180"/>
      <c r="I25" s="180"/>
      <c r="J25" s="180"/>
    </row>
    <row r="26" spans="2:10" ht="15.75" thickBot="1" x14ac:dyDescent="0.3">
      <c r="B26" s="179"/>
      <c r="C26" s="180"/>
      <c r="D26" s="180"/>
      <c r="E26" s="180"/>
      <c r="F26" s="180"/>
      <c r="G26" s="181"/>
      <c r="H26" s="180"/>
      <c r="I26" s="180"/>
      <c r="J26" s="180"/>
    </row>
    <row r="27" spans="2:10" ht="15.75" thickBot="1" x14ac:dyDescent="0.3">
      <c r="B27" s="182"/>
      <c r="C27" s="183"/>
      <c r="D27" s="183"/>
      <c r="E27" s="183"/>
      <c r="F27" s="183"/>
      <c r="G27" s="184"/>
      <c r="H27" s="183"/>
      <c r="I27" s="183"/>
      <c r="J27" s="183"/>
    </row>
    <row r="28" spans="2:10" ht="15.75" thickBot="1" x14ac:dyDescent="0.3">
      <c r="B28" s="182"/>
      <c r="C28" s="183"/>
      <c r="D28" s="183"/>
      <c r="E28" s="183"/>
      <c r="F28" s="183"/>
      <c r="G28" s="184"/>
      <c r="H28" s="183"/>
      <c r="I28" s="183"/>
      <c r="J28" s="183"/>
    </row>
    <row r="29" spans="2:10" ht="15.75" thickBot="1" x14ac:dyDescent="0.3">
      <c r="B29" s="182"/>
      <c r="C29" s="183"/>
      <c r="D29" s="183"/>
      <c r="E29" s="183"/>
      <c r="F29" s="183"/>
      <c r="G29" s="184"/>
      <c r="H29" s="183"/>
      <c r="I29" s="183"/>
      <c r="J29" s="183"/>
    </row>
  </sheetData>
  <mergeCells count="4">
    <mergeCell ref="B2:J2"/>
    <mergeCell ref="B3:J3"/>
    <mergeCell ref="B4:J4"/>
    <mergeCell ref="B5:J5"/>
  </mergeCells>
  <pageMargins left="1.8897637795275593" right="0.5118110236220472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sqref="A1:XFD1"/>
    </sheetView>
  </sheetViews>
  <sheetFormatPr defaultRowHeight="15" x14ac:dyDescent="0.25"/>
  <cols>
    <col min="1" max="1" width="2.7109375" customWidth="1"/>
    <col min="2" max="9" width="11.7109375" customWidth="1"/>
  </cols>
  <sheetData>
    <row r="1" spans="2:9" ht="9.9499999999999993" customHeight="1" thickBot="1" x14ac:dyDescent="0.3"/>
    <row r="2" spans="2:9" ht="15.75" thickBot="1" x14ac:dyDescent="0.3">
      <c r="B2" s="322" t="s">
        <v>1691</v>
      </c>
      <c r="C2" s="323"/>
      <c r="D2" s="323"/>
      <c r="E2" s="323"/>
      <c r="F2" s="323"/>
      <c r="G2" s="323"/>
      <c r="H2" s="323"/>
      <c r="I2" s="324"/>
    </row>
    <row r="3" spans="2:9" ht="15.75" thickBot="1" x14ac:dyDescent="0.3">
      <c r="B3" s="328" t="s">
        <v>1681</v>
      </c>
      <c r="C3" s="329"/>
      <c r="D3" s="329"/>
      <c r="E3" s="329"/>
      <c r="F3" s="329"/>
      <c r="G3" s="329"/>
      <c r="H3" s="329"/>
      <c r="I3" s="330"/>
    </row>
    <row r="4" spans="2:9" ht="15.75" thickBot="1" x14ac:dyDescent="0.3">
      <c r="B4" s="328" t="s">
        <v>1625</v>
      </c>
      <c r="C4" s="329"/>
      <c r="D4" s="329"/>
      <c r="E4" s="329"/>
      <c r="F4" s="329"/>
      <c r="G4" s="329"/>
      <c r="H4" s="329"/>
      <c r="I4" s="330"/>
    </row>
    <row r="5" spans="2:9" ht="15.75" thickBot="1" x14ac:dyDescent="0.3">
      <c r="B5" s="328" t="s">
        <v>1692</v>
      </c>
      <c r="C5" s="329"/>
      <c r="D5" s="329"/>
      <c r="E5" s="329"/>
      <c r="F5" s="329"/>
      <c r="G5" s="329"/>
      <c r="H5" s="329"/>
      <c r="I5" s="330"/>
    </row>
    <row r="6" spans="2:9" ht="15.75" thickBot="1" x14ac:dyDescent="0.3">
      <c r="B6" s="185" t="s">
        <v>1682</v>
      </c>
      <c r="C6" s="177" t="s">
        <v>1693</v>
      </c>
      <c r="D6" s="177" t="s">
        <v>1687</v>
      </c>
      <c r="E6" s="177" t="s">
        <v>1694</v>
      </c>
      <c r="F6" s="177" t="s">
        <v>1695</v>
      </c>
      <c r="G6" s="177" t="s">
        <v>1696</v>
      </c>
      <c r="H6" s="177" t="s">
        <v>1697</v>
      </c>
      <c r="I6" s="177" t="s">
        <v>1698</v>
      </c>
    </row>
    <row r="7" spans="2:9" ht="15.75" thickBot="1" x14ac:dyDescent="0.3">
      <c r="B7" s="186"/>
      <c r="C7" s="187"/>
      <c r="D7" s="187"/>
      <c r="E7" s="187"/>
      <c r="F7" s="187"/>
      <c r="G7" s="187"/>
      <c r="H7" s="187"/>
      <c r="I7" s="187"/>
    </row>
    <row r="8" spans="2:9" ht="15.75" thickBot="1" x14ac:dyDescent="0.3">
      <c r="B8" s="186"/>
      <c r="C8" s="187"/>
      <c r="D8" s="187"/>
      <c r="E8" s="187"/>
      <c r="F8" s="187"/>
      <c r="G8" s="187"/>
      <c r="H8" s="187"/>
      <c r="I8" s="187"/>
    </row>
    <row r="9" spans="2:9" ht="15.75" thickBot="1" x14ac:dyDescent="0.3">
      <c r="B9" s="186"/>
      <c r="C9" s="187"/>
      <c r="D9" s="187"/>
      <c r="E9" s="187"/>
      <c r="F9" s="187"/>
      <c r="G9" s="187"/>
      <c r="H9" s="187"/>
      <c r="I9" s="187"/>
    </row>
    <row r="10" spans="2:9" ht="15.75" thickBot="1" x14ac:dyDescent="0.3">
      <c r="B10" s="186"/>
      <c r="C10" s="187"/>
      <c r="D10" s="187"/>
      <c r="E10" s="187"/>
      <c r="F10" s="187"/>
      <c r="G10" s="187"/>
      <c r="H10" s="187"/>
      <c r="I10" s="187"/>
    </row>
    <row r="11" spans="2:9" ht="15.75" thickBot="1" x14ac:dyDescent="0.3">
      <c r="B11" s="186"/>
      <c r="C11" s="187"/>
      <c r="D11" s="187"/>
      <c r="E11" s="187"/>
      <c r="F11" s="187"/>
      <c r="G11" s="187"/>
      <c r="H11" s="187"/>
      <c r="I11" s="187"/>
    </row>
    <row r="12" spans="2:9" ht="15.75" thickBot="1" x14ac:dyDescent="0.3">
      <c r="B12" s="186"/>
      <c r="C12" s="187"/>
      <c r="D12" s="187"/>
      <c r="E12" s="187"/>
      <c r="F12" s="187"/>
      <c r="G12" s="187"/>
      <c r="H12" s="187"/>
      <c r="I12" s="187"/>
    </row>
    <row r="13" spans="2:9" ht="15.75" thickBot="1" x14ac:dyDescent="0.3">
      <c r="B13" s="186"/>
      <c r="C13" s="187"/>
      <c r="D13" s="187"/>
      <c r="E13" s="187"/>
      <c r="F13" s="187"/>
      <c r="G13" s="187"/>
      <c r="H13" s="187"/>
      <c r="I13" s="187"/>
    </row>
    <row r="14" spans="2:9" ht="15.75" thickBot="1" x14ac:dyDescent="0.3">
      <c r="B14" s="186"/>
      <c r="C14" s="187"/>
      <c r="D14" s="187"/>
      <c r="E14" s="187"/>
      <c r="F14" s="187"/>
      <c r="G14" s="187"/>
      <c r="H14" s="187"/>
      <c r="I14" s="187"/>
    </row>
    <row r="15" spans="2:9" ht="15.75" thickBot="1" x14ac:dyDescent="0.3">
      <c r="B15" s="186"/>
      <c r="C15" s="187"/>
      <c r="D15" s="187"/>
      <c r="E15" s="187"/>
      <c r="F15" s="187"/>
      <c r="G15" s="187"/>
      <c r="H15" s="187"/>
      <c r="I15" s="187"/>
    </row>
    <row r="16" spans="2:9" ht="15.75" thickBot="1" x14ac:dyDescent="0.3">
      <c r="B16" s="186"/>
      <c r="C16" s="187"/>
      <c r="D16" s="187"/>
      <c r="E16" s="187"/>
      <c r="F16" s="187"/>
      <c r="G16" s="187"/>
      <c r="H16" s="187"/>
      <c r="I16" s="187"/>
    </row>
    <row r="17" spans="2:9" ht="15.75" thickBot="1" x14ac:dyDescent="0.3">
      <c r="B17" s="186"/>
      <c r="C17" s="187"/>
      <c r="D17" s="187"/>
      <c r="E17" s="187"/>
      <c r="F17" s="187"/>
      <c r="G17" s="187"/>
      <c r="H17" s="187"/>
      <c r="I17" s="187"/>
    </row>
    <row r="18" spans="2:9" ht="15.75" thickBot="1" x14ac:dyDescent="0.3">
      <c r="B18" s="186"/>
      <c r="C18" s="187"/>
      <c r="D18" s="187"/>
      <c r="E18" s="187"/>
      <c r="F18" s="187"/>
      <c r="G18" s="187"/>
      <c r="H18" s="187"/>
      <c r="I18" s="187"/>
    </row>
    <row r="19" spans="2:9" ht="15.75" thickBot="1" x14ac:dyDescent="0.3">
      <c r="B19" s="186"/>
      <c r="C19" s="187"/>
      <c r="D19" s="187"/>
      <c r="E19" s="187"/>
      <c r="F19" s="187"/>
      <c r="G19" s="187"/>
      <c r="H19" s="187"/>
      <c r="I19" s="187"/>
    </row>
    <row r="20" spans="2:9" ht="15.75" thickBot="1" x14ac:dyDescent="0.3">
      <c r="B20" s="186"/>
      <c r="C20" s="187"/>
      <c r="D20" s="187"/>
      <c r="E20" s="187"/>
      <c r="F20" s="187"/>
      <c r="G20" s="187"/>
      <c r="H20" s="187"/>
      <c r="I20" s="187"/>
    </row>
    <row r="21" spans="2:9" ht="15.75" thickBot="1" x14ac:dyDescent="0.3">
      <c r="B21" s="186"/>
      <c r="C21" s="187"/>
      <c r="D21" s="187"/>
      <c r="E21" s="187"/>
      <c r="F21" s="187"/>
      <c r="G21" s="187"/>
      <c r="H21" s="187"/>
      <c r="I21" s="187"/>
    </row>
    <row r="22" spans="2:9" ht="15.75" thickBot="1" x14ac:dyDescent="0.3">
      <c r="B22" s="186"/>
      <c r="C22" s="187"/>
      <c r="D22" s="187"/>
      <c r="E22" s="187"/>
      <c r="F22" s="187"/>
      <c r="G22" s="187"/>
      <c r="H22" s="187"/>
      <c r="I22" s="187"/>
    </row>
    <row r="23" spans="2:9" ht="15.75" thickBot="1" x14ac:dyDescent="0.3">
      <c r="B23" s="186"/>
      <c r="C23" s="187"/>
      <c r="D23" s="187"/>
      <c r="E23" s="187"/>
      <c r="F23" s="187"/>
      <c r="G23" s="187"/>
      <c r="H23" s="187"/>
      <c r="I23" s="187"/>
    </row>
    <row r="24" spans="2:9" ht="15.75" thickBot="1" x14ac:dyDescent="0.3">
      <c r="B24" s="188"/>
      <c r="C24" s="187"/>
      <c r="D24" s="187"/>
      <c r="E24" s="187"/>
      <c r="F24" s="187"/>
      <c r="G24" s="187"/>
      <c r="H24" s="187"/>
      <c r="I24" s="187"/>
    </row>
    <row r="25" spans="2:9" ht="15.75" thickBot="1" x14ac:dyDescent="0.3">
      <c r="B25" s="186"/>
      <c r="C25" s="187"/>
      <c r="D25" s="187"/>
      <c r="E25" s="187"/>
      <c r="F25" s="187"/>
      <c r="G25" s="187"/>
      <c r="H25" s="187"/>
      <c r="I25" s="187"/>
    </row>
    <row r="26" spans="2:9" ht="15.75" thickBot="1" x14ac:dyDescent="0.3">
      <c r="B26" s="186"/>
      <c r="C26" s="187"/>
      <c r="D26" s="187"/>
      <c r="E26" s="187"/>
      <c r="F26" s="187"/>
      <c r="G26" s="187"/>
      <c r="H26" s="187"/>
      <c r="I26" s="187"/>
    </row>
    <row r="27" spans="2:9" ht="15.75" thickBot="1" x14ac:dyDescent="0.3">
      <c r="B27" s="186"/>
      <c r="C27" s="187"/>
      <c r="D27" s="187"/>
      <c r="E27" s="187"/>
      <c r="F27" s="187"/>
      <c r="G27" s="187"/>
      <c r="H27" s="187"/>
      <c r="I27" s="187"/>
    </row>
    <row r="28" spans="2:9" ht="15.75" thickBot="1" x14ac:dyDescent="0.3">
      <c r="B28" s="186"/>
      <c r="C28" s="187"/>
      <c r="D28" s="187"/>
      <c r="E28" s="187"/>
      <c r="F28" s="187"/>
      <c r="G28" s="187"/>
      <c r="H28" s="187"/>
      <c r="I28" s="187"/>
    </row>
    <row r="29" spans="2:9" ht="15.75" thickBot="1" x14ac:dyDescent="0.3">
      <c r="B29" s="186"/>
      <c r="C29" s="187"/>
      <c r="D29" s="187"/>
      <c r="E29" s="187"/>
      <c r="F29" s="187"/>
      <c r="G29" s="187"/>
      <c r="H29" s="187"/>
      <c r="I29" s="187"/>
    </row>
  </sheetData>
  <mergeCells count="4">
    <mergeCell ref="B2:I2"/>
    <mergeCell ref="B3:I3"/>
    <mergeCell ref="B4:I4"/>
    <mergeCell ref="B5:I5"/>
  </mergeCells>
  <pageMargins left="1.8897637795275593" right="0.51181102362204722"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view="pageBreakPreview" zoomScaleNormal="100" zoomScaleSheetLayoutView="100" workbookViewId="0">
      <selection activeCell="I6" sqref="I6:I7"/>
    </sheetView>
  </sheetViews>
  <sheetFormatPr defaultRowHeight="15" x14ac:dyDescent="0.25"/>
  <cols>
    <col min="1" max="1" width="2.7109375" customWidth="1"/>
    <col min="2" max="7" width="10.7109375" customWidth="1"/>
    <col min="8" max="9" width="15.28515625" customWidth="1"/>
    <col min="10" max="10" width="10.7109375" customWidth="1"/>
  </cols>
  <sheetData>
    <row r="1" spans="2:12" ht="9.9499999999999993" customHeight="1" thickBot="1" x14ac:dyDescent="0.3"/>
    <row r="2" spans="2:12" ht="15.75" customHeight="1" thickBot="1" x14ac:dyDescent="0.3">
      <c r="B2" s="322" t="s">
        <v>1699</v>
      </c>
      <c r="C2" s="323"/>
      <c r="D2" s="323"/>
      <c r="E2" s="323"/>
      <c r="F2" s="323"/>
      <c r="G2" s="323"/>
      <c r="H2" s="323"/>
      <c r="I2" s="323"/>
      <c r="J2" s="323"/>
      <c r="K2" s="323"/>
      <c r="L2" s="324"/>
    </row>
    <row r="3" spans="2:12" ht="15.75" thickBot="1" x14ac:dyDescent="0.3">
      <c r="B3" s="333" t="s">
        <v>1681</v>
      </c>
      <c r="C3" s="334"/>
      <c r="D3" s="334"/>
      <c r="E3" s="334"/>
      <c r="F3" s="334"/>
      <c r="G3" s="334"/>
      <c r="H3" s="334"/>
      <c r="I3" s="334"/>
      <c r="J3" s="334"/>
      <c r="K3" s="334"/>
      <c r="L3" s="335"/>
    </row>
    <row r="4" spans="2:12" ht="15.75" customHeight="1" thickBot="1" x14ac:dyDescent="0.3">
      <c r="B4" s="333" t="s">
        <v>1625</v>
      </c>
      <c r="C4" s="334"/>
      <c r="D4" s="334"/>
      <c r="E4" s="334"/>
      <c r="F4" s="334"/>
      <c r="G4" s="334"/>
      <c r="H4" s="334"/>
      <c r="I4" s="334"/>
      <c r="J4" s="334"/>
      <c r="K4" s="334"/>
      <c r="L4" s="335"/>
    </row>
    <row r="5" spans="2:12" ht="15.75" thickBot="1" x14ac:dyDescent="0.3">
      <c r="B5" s="333" t="s">
        <v>1692</v>
      </c>
      <c r="C5" s="334"/>
      <c r="D5" s="334"/>
      <c r="E5" s="334"/>
      <c r="F5" s="334"/>
      <c r="G5" s="334"/>
      <c r="H5" s="334"/>
      <c r="I5" s="334"/>
      <c r="J5" s="334"/>
      <c r="K5" s="334"/>
      <c r="L5" s="335"/>
    </row>
    <row r="6" spans="2:12" ht="18" customHeight="1" x14ac:dyDescent="0.25">
      <c r="B6" s="336" t="s">
        <v>1700</v>
      </c>
      <c r="C6" s="338" t="s">
        <v>1701</v>
      </c>
      <c r="D6" s="336" t="s">
        <v>1702</v>
      </c>
      <c r="E6" s="336" t="s">
        <v>1703</v>
      </c>
      <c r="F6" s="336" t="s">
        <v>1704</v>
      </c>
      <c r="G6" s="336" t="s">
        <v>1686</v>
      </c>
      <c r="H6" s="336" t="s">
        <v>1733</v>
      </c>
      <c r="I6" s="336" t="s">
        <v>1734</v>
      </c>
      <c r="J6" s="336" t="s">
        <v>1688</v>
      </c>
      <c r="K6" s="340" t="s">
        <v>1690</v>
      </c>
      <c r="L6" s="341"/>
    </row>
    <row r="7" spans="2:12" ht="15.75" thickBot="1" x14ac:dyDescent="0.3">
      <c r="B7" s="337"/>
      <c r="C7" s="339"/>
      <c r="D7" s="337"/>
      <c r="E7" s="337"/>
      <c r="F7" s="337"/>
      <c r="G7" s="337"/>
      <c r="H7" s="337"/>
      <c r="I7" s="337"/>
      <c r="J7" s="337"/>
      <c r="K7" s="342"/>
      <c r="L7" s="343"/>
    </row>
    <row r="8" spans="2:12" ht="15.75" thickBot="1" x14ac:dyDescent="0.3">
      <c r="B8" s="189"/>
      <c r="C8" s="190"/>
      <c r="D8" s="190"/>
      <c r="E8" s="190"/>
      <c r="F8" s="190"/>
      <c r="G8" s="190"/>
      <c r="H8" s="190"/>
      <c r="I8" s="190"/>
      <c r="J8" s="190"/>
      <c r="K8" s="191"/>
      <c r="L8" s="190"/>
    </row>
    <row r="9" spans="2:12" ht="15.75" thickBot="1" x14ac:dyDescent="0.3">
      <c r="B9" s="189"/>
      <c r="C9" s="190"/>
      <c r="D9" s="190"/>
      <c r="E9" s="190"/>
      <c r="F9" s="190"/>
      <c r="G9" s="190"/>
      <c r="H9" s="190"/>
      <c r="I9" s="190"/>
      <c r="J9" s="190"/>
      <c r="K9" s="191"/>
      <c r="L9" s="190"/>
    </row>
    <row r="10" spans="2:12" ht="15.75" thickBot="1" x14ac:dyDescent="0.3">
      <c r="B10" s="189"/>
      <c r="C10" s="190"/>
      <c r="D10" s="190"/>
      <c r="E10" s="190"/>
      <c r="F10" s="190"/>
      <c r="G10" s="190"/>
      <c r="H10" s="190"/>
      <c r="I10" s="190"/>
      <c r="J10" s="190"/>
      <c r="K10" s="191"/>
      <c r="L10" s="190"/>
    </row>
    <row r="11" spans="2:12" ht="15.75" thickBot="1" x14ac:dyDescent="0.3">
      <c r="B11" s="189"/>
      <c r="C11" s="190"/>
      <c r="D11" s="190"/>
      <c r="E11" s="190"/>
      <c r="F11" s="190"/>
      <c r="G11" s="190"/>
      <c r="H11" s="190"/>
      <c r="I11" s="190"/>
      <c r="J11" s="190"/>
      <c r="K11" s="191"/>
      <c r="L11" s="190"/>
    </row>
    <row r="12" spans="2:12" ht="15.75" thickBot="1" x14ac:dyDescent="0.3">
      <c r="B12" s="189"/>
      <c r="C12" s="190"/>
      <c r="D12" s="190"/>
      <c r="E12" s="190"/>
      <c r="F12" s="190"/>
      <c r="G12" s="190"/>
      <c r="H12" s="190"/>
      <c r="I12" s="190"/>
      <c r="J12" s="190"/>
      <c r="K12" s="191"/>
      <c r="L12" s="190"/>
    </row>
    <row r="13" spans="2:12" ht="15.75" thickBot="1" x14ac:dyDescent="0.3">
      <c r="B13" s="189"/>
      <c r="C13" s="190"/>
      <c r="D13" s="190"/>
      <c r="E13" s="190"/>
      <c r="F13" s="190"/>
      <c r="G13" s="190"/>
      <c r="H13" s="190"/>
      <c r="I13" s="190"/>
      <c r="J13" s="190"/>
      <c r="K13" s="191"/>
      <c r="L13" s="190"/>
    </row>
    <row r="14" spans="2:12" ht="15.75" thickBot="1" x14ac:dyDescent="0.3">
      <c r="B14" s="189"/>
      <c r="C14" s="190"/>
      <c r="D14" s="190"/>
      <c r="E14" s="190"/>
      <c r="F14" s="190"/>
      <c r="G14" s="190"/>
      <c r="H14" s="190"/>
      <c r="I14" s="190"/>
      <c r="J14" s="190"/>
      <c r="K14" s="191"/>
      <c r="L14" s="190"/>
    </row>
    <row r="15" spans="2:12" ht="15.75" thickBot="1" x14ac:dyDescent="0.3">
      <c r="B15" s="189"/>
      <c r="C15" s="190"/>
      <c r="D15" s="190"/>
      <c r="E15" s="190"/>
      <c r="F15" s="190"/>
      <c r="G15" s="190"/>
      <c r="H15" s="190"/>
      <c r="I15" s="190"/>
      <c r="J15" s="190"/>
      <c r="K15" s="191"/>
      <c r="L15" s="190"/>
    </row>
    <row r="16" spans="2:12" ht="15.75" thickBot="1" x14ac:dyDescent="0.3">
      <c r="B16" s="189"/>
      <c r="C16" s="190"/>
      <c r="D16" s="190"/>
      <c r="E16" s="190"/>
      <c r="F16" s="190"/>
      <c r="G16" s="190"/>
      <c r="H16" s="190"/>
      <c r="I16" s="190"/>
      <c r="J16" s="190"/>
      <c r="K16" s="191"/>
      <c r="L16" s="190"/>
    </row>
    <row r="17" spans="2:12" ht="15.75" thickBot="1" x14ac:dyDescent="0.3">
      <c r="B17" s="189"/>
      <c r="C17" s="190"/>
      <c r="D17" s="190"/>
      <c r="E17" s="190"/>
      <c r="F17" s="190"/>
      <c r="G17" s="190"/>
      <c r="H17" s="190"/>
      <c r="I17" s="190"/>
      <c r="J17" s="190"/>
      <c r="K17" s="191"/>
      <c r="L17" s="190"/>
    </row>
    <row r="18" spans="2:12" ht="15.75" thickBot="1" x14ac:dyDescent="0.3">
      <c r="B18" s="192"/>
      <c r="C18" s="193"/>
      <c r="D18" s="193"/>
      <c r="E18" s="193"/>
      <c r="F18" s="193"/>
      <c r="G18" s="193"/>
      <c r="H18" s="193"/>
      <c r="I18" s="193"/>
      <c r="J18" s="193"/>
      <c r="K18" s="331"/>
      <c r="L18" s="332"/>
    </row>
    <row r="19" spans="2:12" ht="15.75" thickBot="1" x14ac:dyDescent="0.3">
      <c r="B19" s="192"/>
      <c r="C19" s="193"/>
      <c r="D19" s="193"/>
      <c r="E19" s="193"/>
      <c r="F19" s="193"/>
      <c r="G19" s="193"/>
      <c r="H19" s="193"/>
      <c r="I19" s="193"/>
      <c r="J19" s="193"/>
      <c r="K19" s="331"/>
      <c r="L19" s="332"/>
    </row>
    <row r="20" spans="2:12" ht="15.75" thickBot="1" x14ac:dyDescent="0.3">
      <c r="B20" s="192"/>
      <c r="C20" s="193"/>
      <c r="D20" s="193"/>
      <c r="E20" s="193"/>
      <c r="F20" s="193"/>
      <c r="G20" s="193"/>
      <c r="H20" s="193"/>
      <c r="I20" s="193"/>
      <c r="J20" s="193"/>
      <c r="K20" s="331"/>
      <c r="L20" s="332"/>
    </row>
    <row r="21" spans="2:12" ht="15.75" thickBot="1" x14ac:dyDescent="0.3">
      <c r="B21" s="192"/>
      <c r="C21" s="193"/>
      <c r="D21" s="193"/>
      <c r="E21" s="193"/>
      <c r="F21" s="193"/>
      <c r="G21" s="193"/>
      <c r="H21" s="193"/>
      <c r="I21" s="193"/>
      <c r="J21" s="193"/>
      <c r="K21" s="331"/>
      <c r="L21" s="332"/>
    </row>
    <row r="22" spans="2:12" ht="15.75" thickBot="1" x14ac:dyDescent="0.3">
      <c r="B22" s="192"/>
      <c r="C22" s="193"/>
      <c r="D22" s="193"/>
      <c r="E22" s="193"/>
      <c r="F22" s="193"/>
      <c r="G22" s="193"/>
      <c r="H22" s="193"/>
      <c r="I22" s="193"/>
      <c r="J22" s="193"/>
      <c r="K22" s="331"/>
      <c r="L22" s="332"/>
    </row>
    <row r="23" spans="2:12" ht="15.75" thickBot="1" x14ac:dyDescent="0.3">
      <c r="B23" s="192"/>
      <c r="C23" s="193"/>
      <c r="D23" s="193"/>
      <c r="E23" s="193"/>
      <c r="F23" s="193"/>
      <c r="G23" s="193"/>
      <c r="H23" s="193"/>
      <c r="I23" s="193"/>
      <c r="J23" s="193"/>
      <c r="K23" s="331"/>
      <c r="L23" s="332"/>
    </row>
    <row r="24" spans="2:12" ht="15.75" thickBot="1" x14ac:dyDescent="0.3">
      <c r="B24" s="192"/>
      <c r="C24" s="193"/>
      <c r="D24" s="193"/>
      <c r="E24" s="193"/>
      <c r="F24" s="193"/>
      <c r="G24" s="193"/>
      <c r="H24" s="193"/>
      <c r="I24" s="193"/>
      <c r="J24" s="193"/>
      <c r="K24" s="331"/>
      <c r="L24" s="332"/>
    </row>
    <row r="25" spans="2:12" ht="15.75" thickBot="1" x14ac:dyDescent="0.3">
      <c r="B25" s="192"/>
      <c r="C25" s="193"/>
      <c r="D25" s="193"/>
      <c r="E25" s="193"/>
      <c r="F25" s="193"/>
      <c r="G25" s="193"/>
      <c r="H25" s="193"/>
      <c r="I25" s="193"/>
      <c r="J25" s="193"/>
      <c r="K25" s="194"/>
      <c r="L25" s="195"/>
    </row>
    <row r="26" spans="2:12" ht="15.75" thickBot="1" x14ac:dyDescent="0.3">
      <c r="B26" s="192"/>
      <c r="C26" s="193"/>
      <c r="D26" s="193"/>
      <c r="E26" s="193"/>
      <c r="F26" s="193"/>
      <c r="G26" s="193"/>
      <c r="H26" s="193"/>
      <c r="I26" s="193"/>
      <c r="J26" s="193"/>
      <c r="K26" s="194"/>
      <c r="L26" s="195"/>
    </row>
    <row r="27" spans="2:12" ht="15.75" thickBot="1" x14ac:dyDescent="0.3">
      <c r="B27" s="192"/>
      <c r="C27" s="193"/>
      <c r="D27" s="193"/>
      <c r="E27" s="193"/>
      <c r="F27" s="193"/>
      <c r="G27" s="193"/>
      <c r="H27" s="193"/>
      <c r="I27" s="193"/>
      <c r="J27" s="193"/>
      <c r="K27" s="194"/>
      <c r="L27" s="195"/>
    </row>
    <row r="28" spans="2:12" ht="15.75" thickBot="1" x14ac:dyDescent="0.3">
      <c r="B28" s="192"/>
      <c r="C28" s="193"/>
      <c r="D28" s="193"/>
      <c r="E28" s="193"/>
      <c r="F28" s="193"/>
      <c r="G28" s="193"/>
      <c r="H28" s="193"/>
      <c r="I28" s="193"/>
      <c r="J28" s="193"/>
      <c r="K28" s="331"/>
      <c r="L28" s="332"/>
    </row>
    <row r="29" spans="2:12" ht="15.75" thickBot="1" x14ac:dyDescent="0.3">
      <c r="B29" s="192"/>
      <c r="C29" s="193"/>
      <c r="D29" s="193"/>
      <c r="E29" s="193"/>
      <c r="F29" s="193"/>
      <c r="G29" s="193"/>
      <c r="H29" s="193"/>
      <c r="I29" s="193"/>
      <c r="J29" s="193"/>
      <c r="K29" s="331"/>
      <c r="L29" s="332"/>
    </row>
    <row r="30" spans="2:12" ht="15.75" thickBot="1" x14ac:dyDescent="0.3">
      <c r="B30" s="192"/>
      <c r="C30" s="193"/>
      <c r="D30" s="193"/>
      <c r="E30" s="193"/>
      <c r="F30" s="193"/>
      <c r="G30" s="193"/>
      <c r="H30" s="193"/>
      <c r="I30" s="193"/>
      <c r="J30" s="193"/>
      <c r="K30" s="331"/>
      <c r="L30" s="332"/>
    </row>
  </sheetData>
  <mergeCells count="24">
    <mergeCell ref="B2:L2"/>
    <mergeCell ref="B3:L3"/>
    <mergeCell ref="B4:L4"/>
    <mergeCell ref="B5:L5"/>
    <mergeCell ref="B6:B7"/>
    <mergeCell ref="C6:C7"/>
    <mergeCell ref="D6:D7"/>
    <mergeCell ref="E6:E7"/>
    <mergeCell ref="F6:F7"/>
    <mergeCell ref="G6:G7"/>
    <mergeCell ref="I6:I7"/>
    <mergeCell ref="J6:J7"/>
    <mergeCell ref="K6:L7"/>
    <mergeCell ref="H6:H7"/>
    <mergeCell ref="K19:L19"/>
    <mergeCell ref="K18:L18"/>
    <mergeCell ref="K29:L29"/>
    <mergeCell ref="K30:L30"/>
    <mergeCell ref="K20:L20"/>
    <mergeCell ref="K21:L21"/>
    <mergeCell ref="K22:L22"/>
    <mergeCell ref="K23:L23"/>
    <mergeCell ref="K24:L24"/>
    <mergeCell ref="K28:L28"/>
  </mergeCells>
  <pageMargins left="1.6929133858267718" right="0.51181102362204722" top="0.78740157480314965" bottom="0.78740157480314965"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view="pageBreakPreview" zoomScaleNormal="100" zoomScaleSheetLayoutView="100" workbookViewId="0">
      <selection activeCell="I10" sqref="I10"/>
    </sheetView>
  </sheetViews>
  <sheetFormatPr defaultRowHeight="15" x14ac:dyDescent="0.25"/>
  <cols>
    <col min="1" max="1" width="2.7109375" customWidth="1"/>
    <col min="2" max="6" width="15.7109375" customWidth="1"/>
  </cols>
  <sheetData>
    <row r="1" spans="2:6" ht="9.9499999999999993" customHeight="1" thickBot="1" x14ac:dyDescent="0.3"/>
    <row r="2" spans="2:6" ht="15.75" thickBot="1" x14ac:dyDescent="0.3">
      <c r="B2" s="344" t="s">
        <v>1705</v>
      </c>
      <c r="C2" s="345"/>
      <c r="D2" s="345"/>
      <c r="E2" s="345"/>
      <c r="F2" s="346"/>
    </row>
    <row r="3" spans="2:6" ht="15.75" thickBot="1" x14ac:dyDescent="0.3">
      <c r="B3" s="328" t="s">
        <v>1681</v>
      </c>
      <c r="C3" s="329"/>
      <c r="D3" s="329"/>
      <c r="E3" s="329"/>
      <c r="F3" s="330"/>
    </row>
    <row r="4" spans="2:6" ht="15.75" thickBot="1" x14ac:dyDescent="0.3">
      <c r="B4" s="328" t="s">
        <v>1625</v>
      </c>
      <c r="C4" s="329"/>
      <c r="D4" s="329"/>
      <c r="E4" s="329"/>
      <c r="F4" s="330"/>
    </row>
    <row r="5" spans="2:6" ht="15.75" thickBot="1" x14ac:dyDescent="0.3">
      <c r="B5" s="328" t="s">
        <v>1692</v>
      </c>
      <c r="C5" s="329"/>
      <c r="D5" s="329"/>
      <c r="E5" s="329"/>
      <c r="F5" s="330"/>
    </row>
    <row r="6" spans="2:6" ht="39" thickBot="1" x14ac:dyDescent="0.3">
      <c r="B6" s="196" t="s">
        <v>1683</v>
      </c>
      <c r="C6" s="197" t="s">
        <v>1706</v>
      </c>
      <c r="D6" s="197" t="s">
        <v>1707</v>
      </c>
      <c r="E6" s="197" t="s">
        <v>1708</v>
      </c>
      <c r="F6" s="197" t="s">
        <v>1709</v>
      </c>
    </row>
    <row r="7" spans="2:6" ht="15.75" thickBot="1" x14ac:dyDescent="0.3">
      <c r="B7" s="198"/>
      <c r="C7" s="199"/>
      <c r="D7" s="199"/>
      <c r="E7" s="199"/>
      <c r="F7" s="199"/>
    </row>
    <row r="8" spans="2:6" ht="15.75" thickBot="1" x14ac:dyDescent="0.3">
      <c r="B8" s="198"/>
      <c r="C8" s="199"/>
      <c r="D8" s="199"/>
      <c r="E8" s="199"/>
      <c r="F8" s="199"/>
    </row>
    <row r="9" spans="2:6" ht="15.75" thickBot="1" x14ac:dyDescent="0.3">
      <c r="B9" s="198"/>
      <c r="C9" s="199"/>
      <c r="D9" s="199"/>
      <c r="E9" s="199"/>
      <c r="F9" s="199"/>
    </row>
    <row r="10" spans="2:6" ht="15.75" thickBot="1" x14ac:dyDescent="0.3">
      <c r="B10" s="198"/>
      <c r="C10" s="199"/>
      <c r="D10" s="199"/>
      <c r="E10" s="199"/>
      <c r="F10" s="199"/>
    </row>
    <row r="11" spans="2:6" ht="15.75" thickBot="1" x14ac:dyDescent="0.3">
      <c r="B11" s="198"/>
      <c r="C11" s="199"/>
      <c r="D11" s="199"/>
      <c r="E11" s="199"/>
      <c r="F11" s="199"/>
    </row>
    <row r="12" spans="2:6" ht="15.75" thickBot="1" x14ac:dyDescent="0.3">
      <c r="B12" s="198"/>
      <c r="C12" s="199"/>
      <c r="D12" s="199"/>
      <c r="E12" s="199"/>
      <c r="F12" s="199"/>
    </row>
    <row r="13" spans="2:6" ht="15.75" thickBot="1" x14ac:dyDescent="0.3">
      <c r="B13" s="198"/>
      <c r="C13" s="199"/>
      <c r="D13" s="199"/>
      <c r="E13" s="199"/>
      <c r="F13" s="199"/>
    </row>
    <row r="14" spans="2:6" ht="15.75" thickBot="1" x14ac:dyDescent="0.3">
      <c r="B14" s="198"/>
      <c r="C14" s="199"/>
      <c r="D14" s="199"/>
      <c r="E14" s="199"/>
      <c r="F14" s="199"/>
    </row>
    <row r="15" spans="2:6" ht="15.75" thickBot="1" x14ac:dyDescent="0.3">
      <c r="B15" s="198"/>
      <c r="C15" s="199"/>
      <c r="D15" s="199"/>
      <c r="E15" s="199"/>
      <c r="F15" s="199"/>
    </row>
    <row r="16" spans="2:6" ht="15.75" thickBot="1" x14ac:dyDescent="0.3">
      <c r="B16" s="198"/>
      <c r="C16" s="199"/>
      <c r="D16" s="199"/>
      <c r="E16" s="199"/>
      <c r="F16" s="199"/>
    </row>
    <row r="17" spans="2:6" ht="15.75" thickBot="1" x14ac:dyDescent="0.3">
      <c r="B17" s="198"/>
      <c r="C17" s="199"/>
      <c r="D17" s="199"/>
      <c r="E17" s="199"/>
      <c r="F17" s="199"/>
    </row>
    <row r="18" spans="2:6" ht="15.75" thickBot="1" x14ac:dyDescent="0.3">
      <c r="B18" s="198"/>
      <c r="C18" s="199"/>
      <c r="D18" s="199"/>
      <c r="E18" s="199"/>
      <c r="F18" s="199"/>
    </row>
    <row r="19" spans="2:6" ht="15.75" thickBot="1" x14ac:dyDescent="0.3">
      <c r="B19" s="198"/>
      <c r="C19" s="199"/>
      <c r="D19" s="199"/>
      <c r="E19" s="199"/>
      <c r="F19" s="199"/>
    </row>
    <row r="20" spans="2:6" ht="15.75" thickBot="1" x14ac:dyDescent="0.3">
      <c r="B20" s="198"/>
      <c r="C20" s="199"/>
      <c r="D20" s="199"/>
      <c r="E20" s="199"/>
      <c r="F20" s="199"/>
    </row>
    <row r="21" spans="2:6" ht="15.75" thickBot="1" x14ac:dyDescent="0.3">
      <c r="B21" s="198"/>
      <c r="C21" s="199"/>
      <c r="D21" s="199"/>
      <c r="E21" s="199"/>
      <c r="F21" s="199"/>
    </row>
    <row r="22" spans="2:6" ht="15.75" thickBot="1" x14ac:dyDescent="0.3">
      <c r="B22" s="198"/>
      <c r="C22" s="199"/>
      <c r="D22" s="199"/>
      <c r="E22" s="199"/>
      <c r="F22" s="199"/>
    </row>
    <row r="23" spans="2:6" ht="15.75" thickBot="1" x14ac:dyDescent="0.3">
      <c r="B23" s="198"/>
      <c r="C23" s="199"/>
      <c r="D23" s="199"/>
      <c r="E23" s="199"/>
      <c r="F23" s="199"/>
    </row>
    <row r="24" spans="2:6" ht="15.75" thickBot="1" x14ac:dyDescent="0.3">
      <c r="B24" s="198"/>
      <c r="C24" s="199"/>
      <c r="D24" s="199"/>
      <c r="E24" s="199"/>
      <c r="F24" s="199"/>
    </row>
    <row r="25" spans="2:6" ht="15.75" thickBot="1" x14ac:dyDescent="0.3">
      <c r="B25" s="200"/>
      <c r="C25" s="201"/>
      <c r="D25" s="201"/>
      <c r="E25" s="201"/>
      <c r="F25" s="201"/>
    </row>
    <row r="26" spans="2:6" ht="15.75" thickBot="1" x14ac:dyDescent="0.3">
      <c r="B26" s="202"/>
      <c r="C26" s="203"/>
      <c r="D26" s="203"/>
      <c r="E26" s="203"/>
      <c r="F26" s="203"/>
    </row>
    <row r="27" spans="2:6" ht="15.75" thickBot="1" x14ac:dyDescent="0.3">
      <c r="B27" s="202"/>
      <c r="C27" s="203"/>
      <c r="D27" s="203"/>
      <c r="E27" s="203"/>
      <c r="F27" s="203"/>
    </row>
    <row r="28" spans="2:6" ht="15.75" thickBot="1" x14ac:dyDescent="0.3">
      <c r="B28" s="202"/>
      <c r="C28" s="203"/>
      <c r="D28" s="203"/>
      <c r="E28" s="203"/>
      <c r="F28" s="203"/>
    </row>
    <row r="29" spans="2:6" ht="15.75" thickBot="1" x14ac:dyDescent="0.3">
      <c r="B29" s="202"/>
      <c r="C29" s="203"/>
      <c r="D29" s="203"/>
      <c r="E29" s="203"/>
      <c r="F29" s="203"/>
    </row>
  </sheetData>
  <mergeCells count="4">
    <mergeCell ref="B2:F2"/>
    <mergeCell ref="B3:F3"/>
    <mergeCell ref="B4:F4"/>
    <mergeCell ref="B5:F5"/>
  </mergeCells>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showGridLines="0" view="pageBreakPreview" zoomScaleNormal="100" zoomScaleSheetLayoutView="100" workbookViewId="0">
      <selection activeCell="G14" sqref="G14"/>
    </sheetView>
  </sheetViews>
  <sheetFormatPr defaultRowHeight="15" x14ac:dyDescent="0.25"/>
  <cols>
    <col min="1" max="1" width="2.7109375" customWidth="1"/>
    <col min="2" max="6" width="15.7109375" customWidth="1"/>
  </cols>
  <sheetData>
    <row r="1" spans="2:6" ht="9.9499999999999993" customHeight="1" thickBot="1" x14ac:dyDescent="0.3"/>
    <row r="2" spans="2:6" ht="15.75" thickBot="1" x14ac:dyDescent="0.3">
      <c r="B2" s="322" t="s">
        <v>1710</v>
      </c>
      <c r="C2" s="323"/>
      <c r="D2" s="323"/>
      <c r="E2" s="323"/>
      <c r="F2" s="324"/>
    </row>
    <row r="3" spans="2:6" ht="15.75" thickBot="1" x14ac:dyDescent="0.3">
      <c r="B3" s="328" t="s">
        <v>1681</v>
      </c>
      <c r="C3" s="329"/>
      <c r="D3" s="329"/>
      <c r="E3" s="329"/>
      <c r="F3" s="330"/>
    </row>
    <row r="4" spans="2:6" ht="15.75" thickBot="1" x14ac:dyDescent="0.3">
      <c r="B4" s="328" t="s">
        <v>1625</v>
      </c>
      <c r="C4" s="329"/>
      <c r="D4" s="329"/>
      <c r="E4" s="329"/>
      <c r="F4" s="330"/>
    </row>
    <row r="5" spans="2:6" ht="15.75" thickBot="1" x14ac:dyDescent="0.3">
      <c r="B5" s="328" t="s">
        <v>1692</v>
      </c>
      <c r="C5" s="329"/>
      <c r="D5" s="329"/>
      <c r="E5" s="329"/>
      <c r="F5" s="330"/>
    </row>
    <row r="6" spans="2:6" x14ac:dyDescent="0.25">
      <c r="B6" s="298" t="s">
        <v>1682</v>
      </c>
      <c r="C6" s="204" t="s">
        <v>1711</v>
      </c>
      <c r="D6" s="298" t="s">
        <v>1712</v>
      </c>
      <c r="E6" s="204" t="s">
        <v>1713</v>
      </c>
      <c r="F6" s="204" t="s">
        <v>1714</v>
      </c>
    </row>
    <row r="7" spans="2:6" ht="26.25" thickBot="1" x14ac:dyDescent="0.3">
      <c r="B7" s="300"/>
      <c r="C7" s="197" t="s">
        <v>1715</v>
      </c>
      <c r="D7" s="300"/>
      <c r="E7" s="197" t="s">
        <v>1716</v>
      </c>
      <c r="F7" s="197" t="s">
        <v>1717</v>
      </c>
    </row>
    <row r="8" spans="2:6" ht="15.75" thickBot="1" x14ac:dyDescent="0.3">
      <c r="B8" s="196"/>
      <c r="C8" s="197"/>
      <c r="D8" s="197"/>
      <c r="E8" s="197"/>
      <c r="F8" s="197"/>
    </row>
    <row r="9" spans="2:6" ht="15.75" thickBot="1" x14ac:dyDescent="0.3">
      <c r="B9" s="196"/>
      <c r="C9" s="197"/>
      <c r="D9" s="197"/>
      <c r="E9" s="197"/>
      <c r="F9" s="197"/>
    </row>
    <row r="10" spans="2:6" ht="15.75" thickBot="1" x14ac:dyDescent="0.3">
      <c r="B10" s="196"/>
      <c r="C10" s="197"/>
      <c r="D10" s="197"/>
      <c r="E10" s="197"/>
      <c r="F10" s="197"/>
    </row>
    <row r="11" spans="2:6" ht="15.75" thickBot="1" x14ac:dyDescent="0.3">
      <c r="B11" s="196"/>
      <c r="C11" s="197"/>
      <c r="D11" s="197"/>
      <c r="E11" s="197"/>
      <c r="F11" s="197"/>
    </row>
    <row r="12" spans="2:6" ht="15.75" thickBot="1" x14ac:dyDescent="0.3">
      <c r="B12" s="196"/>
      <c r="C12" s="197"/>
      <c r="D12" s="197"/>
      <c r="E12" s="197"/>
      <c r="F12" s="197"/>
    </row>
    <row r="13" spans="2:6" ht="15.75" thickBot="1" x14ac:dyDescent="0.3">
      <c r="B13" s="196"/>
      <c r="C13" s="197"/>
      <c r="D13" s="197"/>
      <c r="E13" s="197"/>
      <c r="F13" s="197"/>
    </row>
    <row r="14" spans="2:6" ht="15.75" thickBot="1" x14ac:dyDescent="0.3">
      <c r="B14" s="196"/>
      <c r="C14" s="197"/>
      <c r="D14" s="197"/>
      <c r="E14" s="197"/>
      <c r="F14" s="197"/>
    </row>
    <row r="15" spans="2:6" ht="15.75" thickBot="1" x14ac:dyDescent="0.3">
      <c r="B15" s="196"/>
      <c r="C15" s="197"/>
      <c r="D15" s="197"/>
      <c r="E15" s="197"/>
      <c r="F15" s="197"/>
    </row>
    <row r="16" spans="2:6" ht="15.75" thickBot="1" x14ac:dyDescent="0.3">
      <c r="B16" s="196"/>
      <c r="C16" s="197"/>
      <c r="D16" s="197"/>
      <c r="E16" s="197"/>
      <c r="F16" s="197"/>
    </row>
    <row r="17" spans="2:6" ht="15.75" thickBot="1" x14ac:dyDescent="0.3">
      <c r="B17" s="196"/>
      <c r="C17" s="197"/>
      <c r="D17" s="197"/>
      <c r="E17" s="197"/>
      <c r="F17" s="197"/>
    </row>
    <row r="18" spans="2:6" ht="15.75" thickBot="1" x14ac:dyDescent="0.3">
      <c r="B18" s="196"/>
      <c r="C18" s="197"/>
      <c r="D18" s="197"/>
      <c r="E18" s="197"/>
      <c r="F18" s="197"/>
    </row>
    <row r="19" spans="2:6" ht="15.75" thickBot="1" x14ac:dyDescent="0.3">
      <c r="B19" s="196"/>
      <c r="C19" s="197"/>
      <c r="D19" s="197"/>
      <c r="E19" s="197"/>
      <c r="F19" s="197"/>
    </row>
    <row r="20" spans="2:6" ht="15.75" thickBot="1" x14ac:dyDescent="0.3">
      <c r="B20" s="186"/>
      <c r="C20" s="187"/>
      <c r="D20" s="187"/>
      <c r="E20" s="187"/>
      <c r="F20" s="187"/>
    </row>
    <row r="21" spans="2:6" ht="15.75" thickBot="1" x14ac:dyDescent="0.3">
      <c r="B21" s="186"/>
      <c r="C21" s="187"/>
      <c r="D21" s="187"/>
      <c r="E21" s="187"/>
      <c r="F21" s="187"/>
    </row>
    <row r="22" spans="2:6" ht="15.75" thickBot="1" x14ac:dyDescent="0.3">
      <c r="B22" s="186"/>
      <c r="C22" s="187"/>
      <c r="D22" s="187"/>
      <c r="E22" s="187"/>
      <c r="F22" s="187"/>
    </row>
    <row r="23" spans="2:6" ht="15.75" thickBot="1" x14ac:dyDescent="0.3">
      <c r="B23" s="186"/>
      <c r="C23" s="187"/>
      <c r="D23" s="187"/>
      <c r="E23" s="187"/>
      <c r="F23" s="187"/>
    </row>
    <row r="24" spans="2:6" ht="15.75" thickBot="1" x14ac:dyDescent="0.3">
      <c r="B24" s="186"/>
      <c r="C24" s="187"/>
      <c r="D24" s="187"/>
      <c r="E24" s="187"/>
      <c r="F24" s="187"/>
    </row>
    <row r="25" spans="2:6" ht="15.75" thickBot="1" x14ac:dyDescent="0.3">
      <c r="B25" s="186"/>
      <c r="C25" s="187"/>
      <c r="D25" s="187"/>
      <c r="E25" s="187"/>
      <c r="F25" s="187"/>
    </row>
    <row r="26" spans="2:6" ht="15.75" thickBot="1" x14ac:dyDescent="0.3">
      <c r="B26" s="205"/>
      <c r="C26" s="206" t="s">
        <v>1718</v>
      </c>
      <c r="D26" s="207" t="s">
        <v>1719</v>
      </c>
      <c r="E26" s="206" t="s">
        <v>1720</v>
      </c>
      <c r="F26" s="207" t="s">
        <v>1719</v>
      </c>
    </row>
  </sheetData>
  <mergeCells count="6">
    <mergeCell ref="B2:F2"/>
    <mergeCell ref="B3:F3"/>
    <mergeCell ref="B4:F4"/>
    <mergeCell ref="B5:F5"/>
    <mergeCell ref="B6:B7"/>
    <mergeCell ref="D6:D7"/>
  </mergeCells>
  <pageMargins left="2.0866141732283467" right="0.51181102362204722"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9"/>
  <sheetViews>
    <sheetView showGridLines="0" view="pageBreakPreview" zoomScale="90" zoomScaleNormal="100" zoomScaleSheetLayoutView="90" workbookViewId="0">
      <selection activeCell="B4" sqref="B4"/>
    </sheetView>
  </sheetViews>
  <sheetFormatPr defaultRowHeight="15" x14ac:dyDescent="0.25"/>
  <cols>
    <col min="2" max="2" width="20.7109375" customWidth="1"/>
    <col min="3" max="3" width="39.140625" customWidth="1"/>
  </cols>
  <sheetData>
    <row r="3" spans="2:3" ht="87" customHeight="1" thickBot="1" x14ac:dyDescent="0.3">
      <c r="B3" s="347" t="s">
        <v>1721</v>
      </c>
      <c r="C3" s="347"/>
    </row>
    <row r="4" spans="2:3" ht="15.75" thickBot="1" x14ac:dyDescent="0.3">
      <c r="B4" s="208" t="s">
        <v>1722</v>
      </c>
      <c r="C4" s="209" t="s">
        <v>1723</v>
      </c>
    </row>
    <row r="5" spans="2:3" ht="15.75" thickBot="1" x14ac:dyDescent="0.3">
      <c r="B5" s="210" t="s">
        <v>1724</v>
      </c>
      <c r="C5" s="211">
        <v>255</v>
      </c>
    </row>
    <row r="6" spans="2:3" ht="15.75" thickBot="1" x14ac:dyDescent="0.3">
      <c r="B6" s="210" t="s">
        <v>1725</v>
      </c>
      <c r="C6" s="211">
        <v>300</v>
      </c>
    </row>
    <row r="7" spans="2:3" ht="15.75" thickBot="1" x14ac:dyDescent="0.3">
      <c r="B7" s="210" t="s">
        <v>1726</v>
      </c>
      <c r="C7" s="211">
        <v>350</v>
      </c>
    </row>
    <row r="8" spans="2:3" ht="15.75" thickBot="1" x14ac:dyDescent="0.3">
      <c r="B8" s="210" t="s">
        <v>1727</v>
      </c>
      <c r="C8" s="211">
        <v>400</v>
      </c>
    </row>
    <row r="9" spans="2:3" ht="15.75" thickBot="1" x14ac:dyDescent="0.3">
      <c r="B9" s="210" t="s">
        <v>1728</v>
      </c>
      <c r="C9" s="211">
        <v>440</v>
      </c>
    </row>
    <row r="10" spans="2:3" ht="15.75" thickBot="1" x14ac:dyDescent="0.3">
      <c r="B10" s="210" t="s">
        <v>1729</v>
      </c>
      <c r="C10" s="211">
        <v>460</v>
      </c>
    </row>
    <row r="11" spans="2:3" ht="89.25" customHeight="1" x14ac:dyDescent="0.25">
      <c r="B11" s="348" t="s">
        <v>1730</v>
      </c>
      <c r="C11" s="348"/>
    </row>
    <row r="12" spans="2:3" x14ac:dyDescent="0.25">
      <c r="B12" s="162"/>
      <c r="C12" s="162"/>
    </row>
    <row r="13" spans="2:3" x14ac:dyDescent="0.25">
      <c r="B13" s="162"/>
      <c r="C13" s="162"/>
    </row>
    <row r="14" spans="2:3" x14ac:dyDescent="0.25">
      <c r="B14" s="162"/>
      <c r="C14" s="162"/>
    </row>
    <row r="15" spans="2:3" x14ac:dyDescent="0.25">
      <c r="B15" s="162"/>
      <c r="C15" s="162"/>
    </row>
    <row r="16" spans="2:3" x14ac:dyDescent="0.25">
      <c r="B16" s="162"/>
      <c r="C16" s="162"/>
    </row>
    <row r="17" spans="2:3" x14ac:dyDescent="0.25">
      <c r="B17" s="162"/>
      <c r="C17" s="162"/>
    </row>
    <row r="18" spans="2:3" x14ac:dyDescent="0.25">
      <c r="B18" s="162"/>
      <c r="C18" s="162"/>
    </row>
    <row r="19" spans="2:3" x14ac:dyDescent="0.25">
      <c r="B19" s="162"/>
      <c r="C19" s="162"/>
    </row>
  </sheetData>
  <mergeCells count="2">
    <mergeCell ref="B3:C3"/>
    <mergeCell ref="B11:C11"/>
  </mergeCells>
  <pageMargins left="1.8897637795275593" right="0.5118110236220472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topLeftCell="A88" zoomScaleNormal="100" workbookViewId="0">
      <selection activeCell="B98" sqref="B98"/>
    </sheetView>
  </sheetViews>
  <sheetFormatPr defaultRowHeight="12.75" x14ac:dyDescent="0.2"/>
  <cols>
    <col min="1" max="1" width="9.140625" style="5"/>
    <col min="2" max="2" width="163.140625" style="5" customWidth="1"/>
    <col min="3" max="16384" width="9.140625" style="5"/>
  </cols>
  <sheetData>
    <row r="1" spans="1:2" ht="51" x14ac:dyDescent="0.2">
      <c r="A1" s="90" t="s">
        <v>47</v>
      </c>
      <c r="B1" s="89" t="s">
        <v>239</v>
      </c>
    </row>
    <row r="2" spans="1:2" ht="25.5" x14ac:dyDescent="0.2">
      <c r="A2" s="91" t="s">
        <v>50</v>
      </c>
      <c r="B2" s="89" t="s">
        <v>240</v>
      </c>
    </row>
    <row r="3" spans="1:2" x14ac:dyDescent="0.2">
      <c r="A3" s="91" t="s">
        <v>55</v>
      </c>
      <c r="B3" s="89" t="s">
        <v>241</v>
      </c>
    </row>
    <row r="4" spans="1:2" x14ac:dyDescent="0.2">
      <c r="A4" s="91" t="s">
        <v>58</v>
      </c>
      <c r="B4" s="89" t="s">
        <v>242</v>
      </c>
    </row>
    <row r="5" spans="1:2" x14ac:dyDescent="0.2">
      <c r="A5" s="90" t="s">
        <v>61</v>
      </c>
      <c r="B5" s="89" t="s">
        <v>243</v>
      </c>
    </row>
    <row r="6" spans="1:2" ht="25.5" x14ac:dyDescent="0.2">
      <c r="A6" s="91" t="s">
        <v>67</v>
      </c>
      <c r="B6" s="89" t="s">
        <v>295</v>
      </c>
    </row>
    <row r="7" spans="1:2" ht="25.5" x14ac:dyDescent="0.2">
      <c r="A7" s="92" t="s">
        <v>69</v>
      </c>
      <c r="B7" s="89" t="s">
        <v>244</v>
      </c>
    </row>
    <row r="8" spans="1:2" ht="25.5" x14ac:dyDescent="0.2">
      <c r="A8" s="92" t="s">
        <v>71</v>
      </c>
      <c r="B8" s="89" t="s">
        <v>245</v>
      </c>
    </row>
    <row r="9" spans="1:2" ht="51" x14ac:dyDescent="0.2">
      <c r="A9" s="91" t="s">
        <v>76</v>
      </c>
      <c r="B9" s="89" t="s">
        <v>246</v>
      </c>
    </row>
    <row r="10" spans="1:2" ht="38.25" x14ac:dyDescent="0.2">
      <c r="A10" s="91" t="s">
        <v>79</v>
      </c>
      <c r="B10" s="89" t="s">
        <v>247</v>
      </c>
    </row>
    <row r="11" spans="1:2" ht="25.5" x14ac:dyDescent="0.2">
      <c r="A11" s="91" t="s">
        <v>82</v>
      </c>
      <c r="B11" s="89" t="s">
        <v>461</v>
      </c>
    </row>
    <row r="12" spans="1:2" x14ac:dyDescent="0.2">
      <c r="A12" s="90" t="s">
        <v>87</v>
      </c>
      <c r="B12" s="89" t="s">
        <v>248</v>
      </c>
    </row>
    <row r="13" spans="1:2" ht="25.5" x14ac:dyDescent="0.2">
      <c r="A13" s="93" t="s">
        <v>89</v>
      </c>
      <c r="B13" s="89" t="s">
        <v>249</v>
      </c>
    </row>
    <row r="14" spans="1:2" x14ac:dyDescent="0.2">
      <c r="A14" s="91" t="s">
        <v>92</v>
      </c>
      <c r="B14" s="89" t="s">
        <v>250</v>
      </c>
    </row>
    <row r="15" spans="1:2" ht="38.25" x14ac:dyDescent="0.2">
      <c r="A15" s="94" t="s">
        <v>95</v>
      </c>
      <c r="B15" s="89" t="s">
        <v>251</v>
      </c>
    </row>
    <row r="16" spans="1:2" ht="51" x14ac:dyDescent="0.2">
      <c r="A16" s="91" t="s">
        <v>98</v>
      </c>
      <c r="B16" s="89" t="s">
        <v>252</v>
      </c>
    </row>
    <row r="17" spans="1:2" ht="51" x14ac:dyDescent="0.2">
      <c r="A17" s="90" t="s">
        <v>100</v>
      </c>
      <c r="B17" s="89" t="s">
        <v>252</v>
      </c>
    </row>
    <row r="18" spans="1:2" ht="38.25" x14ac:dyDescent="0.2">
      <c r="A18" s="91" t="s">
        <v>102</v>
      </c>
      <c r="B18" s="89" t="s">
        <v>253</v>
      </c>
    </row>
    <row r="19" spans="1:2" x14ac:dyDescent="0.2">
      <c r="A19" s="94" t="s">
        <v>104</v>
      </c>
      <c r="B19" s="89" t="s">
        <v>254</v>
      </c>
    </row>
    <row r="20" spans="1:2" ht="38.25" x14ac:dyDescent="0.2">
      <c r="A20" s="94" t="s">
        <v>107</v>
      </c>
      <c r="B20" s="89" t="s">
        <v>255</v>
      </c>
    </row>
    <row r="21" spans="1:2" x14ac:dyDescent="0.2">
      <c r="A21" s="95" t="s">
        <v>110</v>
      </c>
      <c r="B21" s="89" t="s">
        <v>463</v>
      </c>
    </row>
    <row r="22" spans="1:2" x14ac:dyDescent="0.2">
      <c r="A22" s="95" t="s">
        <v>113</v>
      </c>
      <c r="B22" s="89" t="s">
        <v>256</v>
      </c>
    </row>
    <row r="23" spans="1:2" x14ac:dyDescent="0.2">
      <c r="A23" s="95" t="s">
        <v>116</v>
      </c>
      <c r="B23" s="89" t="s">
        <v>257</v>
      </c>
    </row>
    <row r="24" spans="1:2" ht="25.5" x14ac:dyDescent="0.2">
      <c r="A24" s="90" t="s">
        <v>120</v>
      </c>
      <c r="B24" s="89" t="s">
        <v>258</v>
      </c>
    </row>
    <row r="25" spans="1:2" ht="38.25" x14ac:dyDescent="0.2">
      <c r="A25" s="91" t="s">
        <v>123</v>
      </c>
      <c r="B25" s="89" t="s">
        <v>259</v>
      </c>
    </row>
    <row r="26" spans="1:2" ht="25.5" x14ac:dyDescent="0.2">
      <c r="A26" s="91" t="s">
        <v>126</v>
      </c>
      <c r="B26" s="89" t="s">
        <v>260</v>
      </c>
    </row>
    <row r="27" spans="1:2" ht="25.5" x14ac:dyDescent="0.2">
      <c r="A27" s="94" t="s">
        <v>129</v>
      </c>
      <c r="B27" s="89" t="s">
        <v>261</v>
      </c>
    </row>
    <row r="28" spans="1:2" ht="25.5" x14ac:dyDescent="0.2">
      <c r="A28" s="94" t="s">
        <v>132</v>
      </c>
      <c r="B28" s="89" t="s">
        <v>462</v>
      </c>
    </row>
    <row r="29" spans="1:2" x14ac:dyDescent="0.2">
      <c r="A29" s="94" t="s">
        <v>135</v>
      </c>
      <c r="B29" s="89" t="s">
        <v>262</v>
      </c>
    </row>
    <row r="30" spans="1:2" ht="25.5" x14ac:dyDescent="0.2">
      <c r="A30" s="90" t="s">
        <v>139</v>
      </c>
      <c r="B30" s="89" t="s">
        <v>263</v>
      </c>
    </row>
    <row r="31" spans="1:2" ht="89.25" x14ac:dyDescent="0.2">
      <c r="A31" s="91" t="s">
        <v>142</v>
      </c>
      <c r="B31" s="89" t="s">
        <v>264</v>
      </c>
    </row>
    <row r="32" spans="1:2" ht="25.5" x14ac:dyDescent="0.2">
      <c r="A32" s="91" t="s">
        <v>145</v>
      </c>
      <c r="B32" s="89" t="s">
        <v>265</v>
      </c>
    </row>
    <row r="33" spans="1:2" ht="25.5" x14ac:dyDescent="0.2">
      <c r="A33" s="90" t="s">
        <v>148</v>
      </c>
      <c r="B33" s="89" t="s">
        <v>266</v>
      </c>
    </row>
    <row r="34" spans="1:2" ht="25.5" x14ac:dyDescent="0.2">
      <c r="A34" s="92" t="s">
        <v>151</v>
      </c>
      <c r="B34" s="89" t="s">
        <v>267</v>
      </c>
    </row>
    <row r="35" spans="1:2" ht="89.25" x14ac:dyDescent="0.2">
      <c r="A35" s="90" t="s">
        <v>156</v>
      </c>
      <c r="B35" s="96" t="s">
        <v>268</v>
      </c>
    </row>
    <row r="36" spans="1:2" ht="51" x14ac:dyDescent="0.2">
      <c r="A36" s="90" t="s">
        <v>159</v>
      </c>
      <c r="B36" s="89" t="s">
        <v>269</v>
      </c>
    </row>
    <row r="37" spans="1:2" ht="25.5" x14ac:dyDescent="0.2">
      <c r="A37" s="90" t="s">
        <v>162</v>
      </c>
      <c r="B37" s="89" t="s">
        <v>270</v>
      </c>
    </row>
    <row r="38" spans="1:2" x14ac:dyDescent="0.2">
      <c r="A38" s="90" t="s">
        <v>163</v>
      </c>
      <c r="B38" s="89" t="s">
        <v>271</v>
      </c>
    </row>
    <row r="39" spans="1:2" x14ac:dyDescent="0.2">
      <c r="A39" s="90" t="s">
        <v>166</v>
      </c>
      <c r="B39" s="89" t="s">
        <v>272</v>
      </c>
    </row>
    <row r="40" spans="1:2" x14ac:dyDescent="0.2">
      <c r="A40" s="90" t="s">
        <v>169</v>
      </c>
      <c r="B40" s="89" t="s">
        <v>273</v>
      </c>
    </row>
    <row r="41" spans="1:2" ht="25.5" x14ac:dyDescent="0.2">
      <c r="A41" s="91" t="s">
        <v>172</v>
      </c>
      <c r="B41" s="89" t="s">
        <v>274</v>
      </c>
    </row>
    <row r="42" spans="1:2" x14ac:dyDescent="0.2">
      <c r="A42" s="90" t="s">
        <v>175</v>
      </c>
      <c r="B42" s="89" t="s">
        <v>275</v>
      </c>
    </row>
    <row r="43" spans="1:2" x14ac:dyDescent="0.2">
      <c r="A43" s="94" t="s">
        <v>177</v>
      </c>
      <c r="B43" s="89" t="s">
        <v>276</v>
      </c>
    </row>
    <row r="44" spans="1:2" x14ac:dyDescent="0.2">
      <c r="A44" s="91" t="s">
        <v>180</v>
      </c>
      <c r="B44" s="89" t="s">
        <v>277</v>
      </c>
    </row>
    <row r="45" spans="1:2" ht="38.25" x14ac:dyDescent="0.2">
      <c r="A45" s="91" t="s">
        <v>183</v>
      </c>
      <c r="B45" s="89" t="s">
        <v>278</v>
      </c>
    </row>
    <row r="46" spans="1:2" ht="51" x14ac:dyDescent="0.2">
      <c r="A46" s="91" t="s">
        <v>186</v>
      </c>
      <c r="B46" s="89" t="s">
        <v>279</v>
      </c>
    </row>
    <row r="47" spans="1:2" ht="38.25" x14ac:dyDescent="0.2">
      <c r="A47" s="97" t="s">
        <v>189</v>
      </c>
      <c r="B47" s="89" t="s">
        <v>280</v>
      </c>
    </row>
    <row r="48" spans="1:2" ht="25.5" x14ac:dyDescent="0.2">
      <c r="A48" s="98" t="s">
        <v>190</v>
      </c>
      <c r="B48" s="89" t="s">
        <v>281</v>
      </c>
    </row>
    <row r="49" spans="1:2" x14ac:dyDescent="0.2">
      <c r="A49" s="99" t="s">
        <v>193</v>
      </c>
      <c r="B49" s="89" t="s">
        <v>282</v>
      </c>
    </row>
    <row r="50" spans="1:2" ht="25.5" x14ac:dyDescent="0.2">
      <c r="A50" s="97" t="s">
        <v>196</v>
      </c>
      <c r="B50" s="89" t="s">
        <v>283</v>
      </c>
    </row>
    <row r="51" spans="1:2" x14ac:dyDescent="0.2">
      <c r="A51" s="97" t="s">
        <v>197</v>
      </c>
      <c r="B51" s="89" t="s">
        <v>284</v>
      </c>
    </row>
    <row r="52" spans="1:2" ht="38.25" x14ac:dyDescent="0.2">
      <c r="A52" s="91" t="s">
        <v>202</v>
      </c>
      <c r="B52" s="89" t="s">
        <v>285</v>
      </c>
    </row>
    <row r="53" spans="1:2" ht="25.5" x14ac:dyDescent="0.2">
      <c r="A53" s="97" t="s">
        <v>205</v>
      </c>
      <c r="B53" s="89" t="s">
        <v>286</v>
      </c>
    </row>
    <row r="54" spans="1:2" x14ac:dyDescent="0.2">
      <c r="A54" s="126">
        <v>1</v>
      </c>
      <c r="B54" s="126" t="s">
        <v>602</v>
      </c>
    </row>
    <row r="55" spans="1:2" x14ac:dyDescent="0.2">
      <c r="A55" s="127" t="s">
        <v>1</v>
      </c>
      <c r="B55" s="128" t="s">
        <v>603</v>
      </c>
    </row>
    <row r="56" spans="1:2" ht="25.5" x14ac:dyDescent="0.2">
      <c r="A56" s="129" t="s">
        <v>2</v>
      </c>
      <c r="B56" s="130" t="s">
        <v>604</v>
      </c>
    </row>
    <row r="57" spans="1:2" ht="25.5" x14ac:dyDescent="0.2">
      <c r="A57" s="131" t="s">
        <v>3</v>
      </c>
      <c r="B57" s="128" t="s">
        <v>605</v>
      </c>
    </row>
    <row r="58" spans="1:2" x14ac:dyDescent="0.2">
      <c r="A58" s="127" t="s">
        <v>4</v>
      </c>
      <c r="B58" s="128" t="s">
        <v>606</v>
      </c>
    </row>
    <row r="59" spans="1:2" x14ac:dyDescent="0.2">
      <c r="A59" s="131" t="s">
        <v>472</v>
      </c>
      <c r="B59" s="128" t="s">
        <v>607</v>
      </c>
    </row>
    <row r="60" spans="1:2" ht="25.5" x14ac:dyDescent="0.2">
      <c r="A60" s="127" t="s">
        <v>474</v>
      </c>
      <c r="B60" s="128" t="s">
        <v>608</v>
      </c>
    </row>
    <row r="61" spans="1:2" ht="25.5" x14ac:dyDescent="0.2">
      <c r="A61" s="131" t="s">
        <v>476</v>
      </c>
      <c r="B61" s="132" t="s">
        <v>609</v>
      </c>
    </row>
    <row r="62" spans="1:2" x14ac:dyDescent="0.2">
      <c r="A62" s="131" t="s">
        <v>610</v>
      </c>
      <c r="B62" s="132" t="s">
        <v>611</v>
      </c>
    </row>
    <row r="63" spans="1:2" x14ac:dyDescent="0.2">
      <c r="A63" s="129" t="s">
        <v>480</v>
      </c>
      <c r="B63" s="132" t="s">
        <v>612</v>
      </c>
    </row>
    <row r="64" spans="1:2" x14ac:dyDescent="0.2">
      <c r="A64" s="131" t="s">
        <v>613</v>
      </c>
      <c r="B64" s="132" t="s">
        <v>614</v>
      </c>
    </row>
    <row r="65" spans="1:2" ht="25.5" x14ac:dyDescent="0.2">
      <c r="A65" s="127" t="s">
        <v>483</v>
      </c>
      <c r="B65" s="132" t="s">
        <v>615</v>
      </c>
    </row>
    <row r="66" spans="1:2" ht="51" x14ac:dyDescent="0.2">
      <c r="A66" s="133" t="s">
        <v>485</v>
      </c>
      <c r="B66" s="132" t="s">
        <v>616</v>
      </c>
    </row>
    <row r="67" spans="1:2" ht="38.25" x14ac:dyDescent="0.2">
      <c r="A67" s="133" t="s">
        <v>487</v>
      </c>
      <c r="B67" s="132" t="s">
        <v>617</v>
      </c>
    </row>
    <row r="68" spans="1:2" ht="25.5" x14ac:dyDescent="0.2">
      <c r="A68" s="134" t="s">
        <v>489</v>
      </c>
      <c r="B68" s="135" t="s">
        <v>618</v>
      </c>
    </row>
    <row r="69" spans="1:2" x14ac:dyDescent="0.2">
      <c r="A69" s="136" t="s">
        <v>492</v>
      </c>
      <c r="B69" s="137" t="s">
        <v>619</v>
      </c>
    </row>
    <row r="70" spans="1:2" x14ac:dyDescent="0.2">
      <c r="A70" s="138"/>
      <c r="B70" s="139" t="s">
        <v>620</v>
      </c>
    </row>
    <row r="71" spans="1:2" x14ac:dyDescent="0.2">
      <c r="A71" s="126" t="s">
        <v>6</v>
      </c>
      <c r="B71" s="139" t="s">
        <v>621</v>
      </c>
    </row>
    <row r="72" spans="1:2" ht="102" x14ac:dyDescent="0.2">
      <c r="A72" s="140" t="s">
        <v>622</v>
      </c>
      <c r="B72" s="141" t="s">
        <v>623</v>
      </c>
    </row>
    <row r="73" spans="1:2" ht="63.75" x14ac:dyDescent="0.2">
      <c r="A73" s="129" t="s">
        <v>624</v>
      </c>
      <c r="B73" s="132" t="s">
        <v>625</v>
      </c>
    </row>
    <row r="74" spans="1:2" ht="25.5" x14ac:dyDescent="0.2">
      <c r="A74" s="129" t="s">
        <v>626</v>
      </c>
      <c r="B74" s="132" t="s">
        <v>627</v>
      </c>
    </row>
    <row r="75" spans="1:2" ht="25.5" x14ac:dyDescent="0.2">
      <c r="A75" s="129" t="s">
        <v>504</v>
      </c>
      <c r="B75" s="132" t="s">
        <v>628</v>
      </c>
    </row>
    <row r="76" spans="1:2" ht="38.25" x14ac:dyDescent="0.2">
      <c r="A76" s="129" t="s">
        <v>507</v>
      </c>
      <c r="B76" s="132" t="s">
        <v>629</v>
      </c>
    </row>
    <row r="77" spans="1:2" ht="25.5" x14ac:dyDescent="0.2">
      <c r="A77" s="129" t="s">
        <v>509</v>
      </c>
      <c r="B77" s="132" t="s">
        <v>630</v>
      </c>
    </row>
    <row r="78" spans="1:2" x14ac:dyDescent="0.2">
      <c r="A78" s="129" t="s">
        <v>512</v>
      </c>
      <c r="B78" s="132" t="s">
        <v>631</v>
      </c>
    </row>
    <row r="79" spans="1:2" ht="25.5" x14ac:dyDescent="0.2">
      <c r="A79" s="131" t="s">
        <v>632</v>
      </c>
      <c r="B79" s="132" t="s">
        <v>633</v>
      </c>
    </row>
    <row r="80" spans="1:2" ht="25.5" x14ac:dyDescent="0.2">
      <c r="A80" s="131" t="s">
        <v>634</v>
      </c>
      <c r="B80" s="132" t="s">
        <v>635</v>
      </c>
    </row>
    <row r="81" spans="1:2" x14ac:dyDescent="0.2">
      <c r="A81" s="131" t="s">
        <v>636</v>
      </c>
      <c r="B81" s="132" t="s">
        <v>637</v>
      </c>
    </row>
    <row r="82" spans="1:2" x14ac:dyDescent="0.2">
      <c r="A82" s="131" t="s">
        <v>638</v>
      </c>
      <c r="B82" s="132" t="s">
        <v>639</v>
      </c>
    </row>
    <row r="83" spans="1:2" ht="25.5" x14ac:dyDescent="0.2">
      <c r="A83" s="131" t="s">
        <v>640</v>
      </c>
      <c r="B83" s="132" t="s">
        <v>641</v>
      </c>
    </row>
    <row r="84" spans="1:2" ht="25.5" x14ac:dyDescent="0.2">
      <c r="A84" s="103" t="s">
        <v>642</v>
      </c>
      <c r="B84" s="132" t="s">
        <v>643</v>
      </c>
    </row>
    <row r="85" spans="1:2" x14ac:dyDescent="0.2">
      <c r="A85" s="129" t="s">
        <v>644</v>
      </c>
      <c r="B85" s="132" t="s">
        <v>645</v>
      </c>
    </row>
    <row r="86" spans="1:2" ht="25.5" x14ac:dyDescent="0.2">
      <c r="A86" s="131" t="s">
        <v>646</v>
      </c>
      <c r="B86" s="132" t="s">
        <v>647</v>
      </c>
    </row>
    <row r="87" spans="1:2" ht="38.25" x14ac:dyDescent="0.2">
      <c r="A87" s="129" t="s">
        <v>648</v>
      </c>
      <c r="B87" s="132" t="s">
        <v>649</v>
      </c>
    </row>
    <row r="88" spans="1:2" ht="25.5" x14ac:dyDescent="0.2">
      <c r="A88" s="129" t="s">
        <v>650</v>
      </c>
      <c r="B88" s="137" t="s">
        <v>1732</v>
      </c>
    </row>
    <row r="89" spans="1:2" x14ac:dyDescent="0.2">
      <c r="A89" s="139" t="s">
        <v>7</v>
      </c>
      <c r="B89" s="139" t="s">
        <v>651</v>
      </c>
    </row>
    <row r="90" spans="1:2" x14ac:dyDescent="0.2">
      <c r="A90" s="129" t="s">
        <v>537</v>
      </c>
      <c r="B90" s="142" t="s">
        <v>652</v>
      </c>
    </row>
    <row r="91" spans="1:2" x14ac:dyDescent="0.2">
      <c r="A91" s="129" t="s">
        <v>540</v>
      </c>
      <c r="B91" s="132" t="s">
        <v>653</v>
      </c>
    </row>
    <row r="92" spans="1:2" ht="25.5" x14ac:dyDescent="0.2">
      <c r="A92" s="143" t="s">
        <v>542</v>
      </c>
      <c r="B92" s="132" t="s">
        <v>654</v>
      </c>
    </row>
    <row r="93" spans="1:2" ht="25.5" x14ac:dyDescent="0.2">
      <c r="A93" s="129" t="s">
        <v>655</v>
      </c>
      <c r="B93" s="144" t="s">
        <v>656</v>
      </c>
    </row>
    <row r="94" spans="1:2" x14ac:dyDescent="0.2">
      <c r="A94" s="143" t="s">
        <v>547</v>
      </c>
      <c r="B94" s="132" t="s">
        <v>657</v>
      </c>
    </row>
    <row r="95" spans="1:2" ht="25.5" x14ac:dyDescent="0.2">
      <c r="A95" s="143" t="s">
        <v>549</v>
      </c>
      <c r="B95" s="132" t="s">
        <v>658</v>
      </c>
    </row>
    <row r="96" spans="1:2" ht="25.5" x14ac:dyDescent="0.2">
      <c r="A96" s="129" t="s">
        <v>551</v>
      </c>
      <c r="B96" s="132" t="s">
        <v>659</v>
      </c>
    </row>
    <row r="97" spans="1:2" ht="25.5" x14ac:dyDescent="0.2">
      <c r="A97" s="127" t="s">
        <v>554</v>
      </c>
      <c r="B97" s="132" t="s">
        <v>660</v>
      </c>
    </row>
    <row r="98" spans="1:2" ht="63.75" x14ac:dyDescent="0.2">
      <c r="A98" s="129" t="s">
        <v>557</v>
      </c>
      <c r="B98" s="132" t="s">
        <v>1735</v>
      </c>
    </row>
    <row r="99" spans="1:2" x14ac:dyDescent="0.2">
      <c r="A99" s="127" t="s">
        <v>558</v>
      </c>
      <c r="B99" s="132" t="s">
        <v>661</v>
      </c>
    </row>
    <row r="100" spans="1:2" x14ac:dyDescent="0.2">
      <c r="A100" s="129" t="s">
        <v>560</v>
      </c>
      <c r="B100" s="137" t="s">
        <v>662</v>
      </c>
    </row>
    <row r="101" spans="1:2" ht="25.5" x14ac:dyDescent="0.2">
      <c r="A101" s="127" t="s">
        <v>562</v>
      </c>
      <c r="B101" s="132" t="s">
        <v>663</v>
      </c>
    </row>
    <row r="102" spans="1:2" ht="25.5" x14ac:dyDescent="0.2">
      <c r="A102" s="127" t="s">
        <v>564</v>
      </c>
      <c r="B102" s="145" t="s">
        <v>664</v>
      </c>
    </row>
    <row r="103" spans="1:2" x14ac:dyDescent="0.2">
      <c r="A103" s="139" t="s">
        <v>665</v>
      </c>
      <c r="B103" s="139" t="s">
        <v>666</v>
      </c>
    </row>
    <row r="104" spans="1:2" x14ac:dyDescent="0.2">
      <c r="A104" s="143" t="s">
        <v>567</v>
      </c>
      <c r="B104" s="146" t="s">
        <v>667</v>
      </c>
    </row>
    <row r="105" spans="1:2" x14ac:dyDescent="0.2">
      <c r="A105" s="127" t="s">
        <v>569</v>
      </c>
      <c r="B105" s="132" t="s">
        <v>668</v>
      </c>
    </row>
    <row r="106" spans="1:2" x14ac:dyDescent="0.2">
      <c r="A106" s="143" t="s">
        <v>571</v>
      </c>
      <c r="B106" s="132" t="s">
        <v>669</v>
      </c>
    </row>
    <row r="107" spans="1:2" x14ac:dyDescent="0.2">
      <c r="A107" s="143" t="s">
        <v>573</v>
      </c>
      <c r="B107" s="132" t="s">
        <v>670</v>
      </c>
    </row>
    <row r="108" spans="1:2" x14ac:dyDescent="0.2">
      <c r="A108" s="143" t="s">
        <v>575</v>
      </c>
      <c r="B108" s="132" t="s">
        <v>671</v>
      </c>
    </row>
    <row r="109" spans="1:2" ht="38.25" x14ac:dyDescent="0.2">
      <c r="A109" s="143" t="s">
        <v>578</v>
      </c>
      <c r="B109" s="132" t="s">
        <v>672</v>
      </c>
    </row>
    <row r="110" spans="1:2" ht="25.5" x14ac:dyDescent="0.2">
      <c r="A110" s="127" t="s">
        <v>580</v>
      </c>
      <c r="B110" s="132" t="s">
        <v>673</v>
      </c>
    </row>
    <row r="111" spans="1:2" ht="25.5" x14ac:dyDescent="0.2">
      <c r="A111" s="129" t="s">
        <v>583</v>
      </c>
      <c r="B111" s="132" t="s">
        <v>674</v>
      </c>
    </row>
    <row r="112" spans="1:2" ht="25.5" x14ac:dyDescent="0.2">
      <c r="A112" s="129" t="s">
        <v>585</v>
      </c>
      <c r="B112" s="132" t="s">
        <v>675</v>
      </c>
    </row>
    <row r="113" spans="1:2" x14ac:dyDescent="0.2">
      <c r="A113" s="143" t="s">
        <v>588</v>
      </c>
      <c r="B113" s="132" t="s">
        <v>676</v>
      </c>
    </row>
    <row r="114" spans="1:2" x14ac:dyDescent="0.2">
      <c r="A114" s="143" t="s">
        <v>590</v>
      </c>
      <c r="B114" s="132" t="s">
        <v>677</v>
      </c>
    </row>
    <row r="115" spans="1:2" x14ac:dyDescent="0.2">
      <c r="A115" s="147" t="s">
        <v>678</v>
      </c>
      <c r="B115" s="148" t="s">
        <v>679</v>
      </c>
    </row>
    <row r="116" spans="1:2" ht="25.5" x14ac:dyDescent="0.2">
      <c r="A116" s="143" t="s">
        <v>8</v>
      </c>
      <c r="B116" s="132" t="s">
        <v>680</v>
      </c>
    </row>
    <row r="117" spans="1:2" x14ac:dyDescent="0.2">
      <c r="A117" s="143" t="s">
        <v>9</v>
      </c>
      <c r="B117" s="132" t="s">
        <v>681</v>
      </c>
    </row>
    <row r="118" spans="1:2" x14ac:dyDescent="0.2">
      <c r="A118" s="147" t="s">
        <v>682</v>
      </c>
      <c r="B118" s="148" t="s">
        <v>683</v>
      </c>
    </row>
    <row r="119" spans="1:2" ht="25.5" x14ac:dyDescent="0.2">
      <c r="A119" s="143" t="s">
        <v>10</v>
      </c>
      <c r="B119" s="132" t="s">
        <v>684</v>
      </c>
    </row>
    <row r="120" spans="1:2" ht="25.5" x14ac:dyDescent="0.2">
      <c r="A120" s="143" t="s">
        <v>11</v>
      </c>
      <c r="B120" s="132" t="s">
        <v>685</v>
      </c>
    </row>
    <row r="121" spans="1:2" ht="25.5" x14ac:dyDescent="0.2">
      <c r="A121" s="143" t="s">
        <v>12</v>
      </c>
      <c r="B121" s="137" t="s">
        <v>686</v>
      </c>
    </row>
    <row r="122" spans="1:2" ht="25.5" x14ac:dyDescent="0.2">
      <c r="A122" s="143" t="s">
        <v>13</v>
      </c>
      <c r="B122" s="137" t="s">
        <v>687</v>
      </c>
    </row>
    <row r="123" spans="1:2" ht="25.5" x14ac:dyDescent="0.2">
      <c r="A123" s="129" t="s">
        <v>14</v>
      </c>
      <c r="B123" s="132" t="s">
        <v>688</v>
      </c>
    </row>
  </sheetData>
  <pageMargins left="0.511811024" right="0.511811024" top="0.78740157499999996" bottom="0.78740157499999996" header="0.31496062000000002" footer="0.31496062000000002"/>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6"/>
  <sheetViews>
    <sheetView topLeftCell="A49" workbookViewId="0">
      <selection activeCell="A12" sqref="A12"/>
    </sheetView>
  </sheetViews>
  <sheetFormatPr defaultRowHeight="15" x14ac:dyDescent="0.25"/>
  <cols>
    <col min="1" max="1" width="181.42578125" customWidth="1"/>
  </cols>
  <sheetData>
    <row r="1" spans="1:1" ht="18.75" x14ac:dyDescent="0.25">
      <c r="A1" s="66" t="s">
        <v>296</v>
      </c>
    </row>
    <row r="2" spans="1:1" ht="18.75" x14ac:dyDescent="0.25">
      <c r="A2" s="67" t="s">
        <v>297</v>
      </c>
    </row>
    <row r="3" spans="1:1" x14ac:dyDescent="0.25">
      <c r="A3" s="68" t="s">
        <v>298</v>
      </c>
    </row>
    <row r="4" spans="1:1" x14ac:dyDescent="0.25">
      <c r="A4" s="68"/>
    </row>
    <row r="5" spans="1:1" ht="45" x14ac:dyDescent="0.25">
      <c r="A5" s="69" t="s">
        <v>299</v>
      </c>
    </row>
    <row r="6" spans="1:1" ht="15.95" customHeight="1" x14ac:dyDescent="0.25">
      <c r="A6" s="70"/>
    </row>
    <row r="7" spans="1:1" ht="15.95" customHeight="1" x14ac:dyDescent="0.25">
      <c r="A7" s="67" t="s">
        <v>300</v>
      </c>
    </row>
    <row r="8" spans="1:1" ht="15.95" customHeight="1" x14ac:dyDescent="0.25">
      <c r="A8" s="69" t="s">
        <v>298</v>
      </c>
    </row>
    <row r="9" spans="1:1" ht="15.95" customHeight="1" x14ac:dyDescent="0.25">
      <c r="A9" s="69" t="s">
        <v>301</v>
      </c>
    </row>
    <row r="10" spans="1:1" ht="15.95" customHeight="1" x14ac:dyDescent="0.25">
      <c r="A10" s="67" t="s">
        <v>302</v>
      </c>
    </row>
    <row r="11" spans="1:1" x14ac:dyDescent="0.25">
      <c r="A11" s="69" t="s">
        <v>298</v>
      </c>
    </row>
    <row r="12" spans="1:1" ht="45" x14ac:dyDescent="0.25">
      <c r="A12" s="69" t="s">
        <v>303</v>
      </c>
    </row>
    <row r="13" spans="1:1" ht="15.95" customHeight="1" x14ac:dyDescent="0.25">
      <c r="A13" s="71" t="s">
        <v>304</v>
      </c>
    </row>
    <row r="14" spans="1:1" ht="15.95" customHeight="1" x14ac:dyDescent="0.25">
      <c r="A14" s="70" t="s">
        <v>305</v>
      </c>
    </row>
    <row r="15" spans="1:1" ht="15.95" customHeight="1" x14ac:dyDescent="0.25">
      <c r="A15" s="70" t="s">
        <v>306</v>
      </c>
    </row>
    <row r="16" spans="1:1" ht="15.95" customHeight="1" x14ac:dyDescent="0.25">
      <c r="A16" s="71" t="s">
        <v>307</v>
      </c>
    </row>
    <row r="17" spans="1:1" ht="15.95" customHeight="1" x14ac:dyDescent="0.25">
      <c r="A17" s="70" t="s">
        <v>308</v>
      </c>
    </row>
    <row r="18" spans="1:1" ht="15.95" customHeight="1" x14ac:dyDescent="0.25">
      <c r="A18" s="70" t="s">
        <v>309</v>
      </c>
    </row>
    <row r="19" spans="1:1" ht="15.95" customHeight="1" x14ac:dyDescent="0.25">
      <c r="A19" s="71" t="s">
        <v>310</v>
      </c>
    </row>
    <row r="20" spans="1:1" ht="15.95" customHeight="1" x14ac:dyDescent="0.25">
      <c r="A20" s="70" t="s">
        <v>311</v>
      </c>
    </row>
    <row r="21" spans="1:1" ht="15.95" customHeight="1" x14ac:dyDescent="0.25">
      <c r="A21" s="70" t="s">
        <v>312</v>
      </c>
    </row>
    <row r="22" spans="1:1" ht="15.95" customHeight="1" x14ac:dyDescent="0.25">
      <c r="A22" s="72" t="s">
        <v>313</v>
      </c>
    </row>
    <row r="23" spans="1:1" x14ac:dyDescent="0.25">
      <c r="A23" s="70" t="s">
        <v>314</v>
      </c>
    </row>
    <row r="24" spans="1:1" ht="30" x14ac:dyDescent="0.25">
      <c r="A24" s="70" t="s">
        <v>315</v>
      </c>
    </row>
    <row r="25" spans="1:1" ht="15.95" customHeight="1" x14ac:dyDescent="0.25">
      <c r="A25" s="72" t="s">
        <v>316</v>
      </c>
    </row>
    <row r="26" spans="1:1" ht="15.95" customHeight="1" x14ac:dyDescent="0.25">
      <c r="A26" s="70" t="s">
        <v>317</v>
      </c>
    </row>
    <row r="27" spans="1:1" ht="15.95" customHeight="1" x14ac:dyDescent="0.25">
      <c r="A27" s="72" t="s">
        <v>318</v>
      </c>
    </row>
    <row r="28" spans="1:1" ht="15.95" customHeight="1" x14ac:dyDescent="0.25"/>
    <row r="29" spans="1:1" ht="15.95" customHeight="1" x14ac:dyDescent="0.25">
      <c r="A29" s="70" t="s">
        <v>319</v>
      </c>
    </row>
    <row r="30" spans="1:1" ht="30" x14ac:dyDescent="0.25">
      <c r="A30" s="70" t="s">
        <v>320</v>
      </c>
    </row>
    <row r="31" spans="1:1" ht="30" x14ac:dyDescent="0.25">
      <c r="A31" s="70" t="s">
        <v>321</v>
      </c>
    </row>
    <row r="32" spans="1:1" ht="15.95" customHeight="1" x14ac:dyDescent="0.25">
      <c r="A32" s="72" t="s">
        <v>322</v>
      </c>
    </row>
    <row r="33" spans="1:1" ht="15.95" customHeight="1" x14ac:dyDescent="0.25">
      <c r="A33" s="70" t="s">
        <v>323</v>
      </c>
    </row>
    <row r="34" spans="1:1" ht="15.95" customHeight="1" x14ac:dyDescent="0.25">
      <c r="A34" s="70" t="s">
        <v>324</v>
      </c>
    </row>
    <row r="35" spans="1:1" ht="45" x14ac:dyDescent="0.25">
      <c r="A35" s="73" t="s">
        <v>325</v>
      </c>
    </row>
    <row r="36" spans="1:1" ht="15.95" customHeight="1" x14ac:dyDescent="0.25">
      <c r="A36" s="74"/>
    </row>
    <row r="37" spans="1:1" ht="15.95" customHeight="1" x14ac:dyDescent="0.25">
      <c r="A37" s="66" t="s">
        <v>326</v>
      </c>
    </row>
    <row r="38" spans="1:1" ht="15.95" customHeight="1" x14ac:dyDescent="0.25">
      <c r="A38" s="66"/>
    </row>
    <row r="39" spans="1:1" ht="15.95" customHeight="1" x14ac:dyDescent="0.25">
      <c r="A39" s="75" t="s">
        <v>297</v>
      </c>
    </row>
    <row r="40" spans="1:1" ht="15.95" customHeight="1" x14ac:dyDescent="0.25">
      <c r="A40" s="76" t="s">
        <v>327</v>
      </c>
    </row>
    <row r="41" spans="1:1" ht="15.95" customHeight="1" x14ac:dyDescent="0.25">
      <c r="A41" s="77" t="s">
        <v>328</v>
      </c>
    </row>
    <row r="42" spans="1:1" ht="15.95" customHeight="1" x14ac:dyDescent="0.25">
      <c r="A42" s="78"/>
    </row>
    <row r="43" spans="1:1" ht="15.95" customHeight="1" x14ac:dyDescent="0.25">
      <c r="A43" s="78" t="s">
        <v>329</v>
      </c>
    </row>
    <row r="44" spans="1:1" ht="15.95" customHeight="1" x14ac:dyDescent="0.25">
      <c r="A44" s="78" t="s">
        <v>330</v>
      </c>
    </row>
    <row r="45" spans="1:1" ht="15.95" customHeight="1" x14ac:dyDescent="0.25">
      <c r="A45" s="79"/>
    </row>
    <row r="46" spans="1:1" ht="15.95" customHeight="1" x14ac:dyDescent="0.25">
      <c r="A46" s="78" t="s">
        <v>331</v>
      </c>
    </row>
    <row r="47" spans="1:1" ht="15.95" customHeight="1" x14ac:dyDescent="0.25">
      <c r="A47" s="80" t="s">
        <v>332</v>
      </c>
    </row>
    <row r="48" spans="1:1" ht="15.95" customHeight="1" x14ac:dyDescent="0.25">
      <c r="A48" s="78" t="s">
        <v>333</v>
      </c>
    </row>
    <row r="49" spans="1:1" ht="15.95" customHeight="1" x14ac:dyDescent="0.25">
      <c r="A49" s="78" t="s">
        <v>334</v>
      </c>
    </row>
    <row r="50" spans="1:1" ht="15.95" customHeight="1" x14ac:dyDescent="0.25">
      <c r="A50" s="81"/>
    </row>
    <row r="51" spans="1:1" ht="15.95" customHeight="1" x14ac:dyDescent="0.25">
      <c r="A51" s="77" t="s">
        <v>335</v>
      </c>
    </row>
    <row r="52" spans="1:1" ht="15.95" customHeight="1" x14ac:dyDescent="0.25">
      <c r="A52" s="78"/>
    </row>
    <row r="53" spans="1:1" ht="15.95" customHeight="1" x14ac:dyDescent="0.25">
      <c r="A53" s="78" t="s">
        <v>336</v>
      </c>
    </row>
    <row r="54" spans="1:1" ht="15.95" customHeight="1" x14ac:dyDescent="0.25">
      <c r="A54" s="78" t="s">
        <v>337</v>
      </c>
    </row>
    <row r="55" spans="1:1" ht="15.95" customHeight="1" x14ac:dyDescent="0.25">
      <c r="A55" s="78"/>
    </row>
    <row r="56" spans="1:1" ht="15.95" customHeight="1" x14ac:dyDescent="0.25">
      <c r="A56" s="78" t="s">
        <v>331</v>
      </c>
    </row>
    <row r="57" spans="1:1" ht="15.95" customHeight="1" x14ac:dyDescent="0.25">
      <c r="A57" s="80" t="s">
        <v>338</v>
      </c>
    </row>
    <row r="58" spans="1:1" ht="15.95" customHeight="1" x14ac:dyDescent="0.25">
      <c r="A58" s="78" t="s">
        <v>339</v>
      </c>
    </row>
    <row r="59" spans="1:1" ht="15.95" customHeight="1" x14ac:dyDescent="0.25">
      <c r="A59" s="78" t="s">
        <v>340</v>
      </c>
    </row>
    <row r="60" spans="1:1" ht="15.95" customHeight="1" x14ac:dyDescent="0.25">
      <c r="A60" s="81"/>
    </row>
    <row r="61" spans="1:1" ht="15.95" customHeight="1" x14ac:dyDescent="0.25">
      <c r="A61" s="82" t="s">
        <v>341</v>
      </c>
    </row>
    <row r="62" spans="1:1" ht="15.95" customHeight="1" x14ac:dyDescent="0.25">
      <c r="A62" s="83" t="s">
        <v>342</v>
      </c>
    </row>
    <row r="63" spans="1:1" ht="15.95" customHeight="1" x14ac:dyDescent="0.25">
      <c r="A63" s="77" t="s">
        <v>343</v>
      </c>
    </row>
    <row r="64" spans="1:1" ht="15.95" customHeight="1" x14ac:dyDescent="0.25">
      <c r="A64" s="79"/>
    </row>
    <row r="65" spans="1:1" ht="15.95" customHeight="1" x14ac:dyDescent="0.25">
      <c r="A65" s="78" t="s">
        <v>344</v>
      </c>
    </row>
    <row r="66" spans="1:1" ht="15.95" customHeight="1" x14ac:dyDescent="0.25">
      <c r="A66" s="78" t="s">
        <v>345</v>
      </c>
    </row>
    <row r="67" spans="1:1" ht="15.95" customHeight="1" x14ac:dyDescent="0.25">
      <c r="A67" s="79"/>
    </row>
    <row r="68" spans="1:1" ht="15.95" customHeight="1" x14ac:dyDescent="0.25">
      <c r="A68" s="78" t="s">
        <v>346</v>
      </c>
    </row>
    <row r="69" spans="1:1" ht="15.95" customHeight="1" x14ac:dyDescent="0.25">
      <c r="A69" s="80" t="s">
        <v>347</v>
      </c>
    </row>
    <row r="70" spans="1:1" ht="15.95" customHeight="1" x14ac:dyDescent="0.25">
      <c r="A70" s="78" t="s">
        <v>348</v>
      </c>
    </row>
    <row r="71" spans="1:1" ht="15.95" customHeight="1" x14ac:dyDescent="0.25">
      <c r="A71" s="78" t="s">
        <v>349</v>
      </c>
    </row>
    <row r="72" spans="1:1" ht="15.95" customHeight="1" x14ac:dyDescent="0.25">
      <c r="A72" s="81"/>
    </row>
    <row r="73" spans="1:1" ht="15.95" customHeight="1" x14ac:dyDescent="0.25">
      <c r="A73" s="77" t="s">
        <v>350</v>
      </c>
    </row>
    <row r="74" spans="1:1" ht="15.95" customHeight="1" x14ac:dyDescent="0.25">
      <c r="A74" s="79"/>
    </row>
    <row r="75" spans="1:1" ht="15.95" customHeight="1" x14ac:dyDescent="0.25">
      <c r="A75" s="78" t="s">
        <v>351</v>
      </c>
    </row>
    <row r="76" spans="1:1" ht="15.95" customHeight="1" x14ac:dyDescent="0.25">
      <c r="A76" s="78" t="s">
        <v>352</v>
      </c>
    </row>
    <row r="77" spans="1:1" ht="15.95" customHeight="1" x14ac:dyDescent="0.25">
      <c r="A77" s="79"/>
    </row>
    <row r="78" spans="1:1" ht="15.95" customHeight="1" x14ac:dyDescent="0.25">
      <c r="A78" s="78" t="s">
        <v>353</v>
      </c>
    </row>
    <row r="79" spans="1:1" ht="15.95" customHeight="1" x14ac:dyDescent="0.25">
      <c r="A79" s="80" t="s">
        <v>354</v>
      </c>
    </row>
    <row r="80" spans="1:1" ht="15.95" customHeight="1" x14ac:dyDescent="0.25">
      <c r="A80" s="78" t="s">
        <v>355</v>
      </c>
    </row>
    <row r="81" spans="1:1" ht="15.95" customHeight="1" x14ac:dyDescent="0.25">
      <c r="A81" s="78" t="s">
        <v>356</v>
      </c>
    </row>
    <row r="82" spans="1:1" ht="15.95" customHeight="1" x14ac:dyDescent="0.25">
      <c r="A82" s="78"/>
    </row>
    <row r="83" spans="1:1" ht="45" x14ac:dyDescent="0.25">
      <c r="A83" s="84" t="s">
        <v>357</v>
      </c>
    </row>
    <row r="84" spans="1:1" ht="15.95" customHeight="1" x14ac:dyDescent="0.25">
      <c r="A84" s="81"/>
    </row>
    <row r="85" spans="1:1" ht="15.95" customHeight="1" x14ac:dyDescent="0.25">
      <c r="A85" s="85" t="s">
        <v>300</v>
      </c>
    </row>
    <row r="86" spans="1:1" ht="15.95" customHeight="1" x14ac:dyDescent="0.25">
      <c r="A86" s="83" t="s">
        <v>327</v>
      </c>
    </row>
    <row r="87" spans="1:1" ht="15.95" customHeight="1" x14ac:dyDescent="0.25">
      <c r="A87" s="77" t="s">
        <v>328</v>
      </c>
    </row>
    <row r="88" spans="1:1" ht="15.95" customHeight="1" x14ac:dyDescent="0.25">
      <c r="A88" s="78"/>
    </row>
    <row r="89" spans="1:1" ht="15.95" customHeight="1" x14ac:dyDescent="0.25">
      <c r="A89" s="78" t="s">
        <v>329</v>
      </c>
    </row>
    <row r="90" spans="1:1" ht="15.95" customHeight="1" x14ac:dyDescent="0.25">
      <c r="A90" s="78" t="s">
        <v>330</v>
      </c>
    </row>
    <row r="91" spans="1:1" ht="15.95" customHeight="1" x14ac:dyDescent="0.25">
      <c r="A91" s="79"/>
    </row>
    <row r="92" spans="1:1" ht="15.95" customHeight="1" x14ac:dyDescent="0.25">
      <c r="A92" s="78" t="s">
        <v>331</v>
      </c>
    </row>
    <row r="93" spans="1:1" ht="15.95" customHeight="1" x14ac:dyDescent="0.25">
      <c r="A93" s="80" t="s">
        <v>332</v>
      </c>
    </row>
    <row r="94" spans="1:1" ht="15.95" customHeight="1" x14ac:dyDescent="0.25">
      <c r="A94" s="78" t="s">
        <v>333</v>
      </c>
    </row>
    <row r="95" spans="1:1" ht="15.95" customHeight="1" x14ac:dyDescent="0.25">
      <c r="A95" s="78" t="s">
        <v>334</v>
      </c>
    </row>
    <row r="96" spans="1:1" ht="15.95" customHeight="1" x14ac:dyDescent="0.25">
      <c r="A96" s="78"/>
    </row>
    <row r="97" spans="1:1" ht="15.95" customHeight="1" x14ac:dyDescent="0.25">
      <c r="A97" s="77" t="s">
        <v>335</v>
      </c>
    </row>
    <row r="98" spans="1:1" ht="15.95" customHeight="1" x14ac:dyDescent="0.25">
      <c r="A98" s="78"/>
    </row>
    <row r="99" spans="1:1" ht="15.95" customHeight="1" x14ac:dyDescent="0.25">
      <c r="A99" s="78" t="s">
        <v>336</v>
      </c>
    </row>
    <row r="100" spans="1:1" ht="15.95" customHeight="1" x14ac:dyDescent="0.25">
      <c r="A100" s="78" t="s">
        <v>337</v>
      </c>
    </row>
    <row r="101" spans="1:1" ht="15.95" customHeight="1" x14ac:dyDescent="0.25">
      <c r="A101" s="78"/>
    </row>
    <row r="102" spans="1:1" ht="15.95" customHeight="1" x14ac:dyDescent="0.25">
      <c r="A102" s="78" t="s">
        <v>331</v>
      </c>
    </row>
    <row r="103" spans="1:1" ht="15.95" customHeight="1" x14ac:dyDescent="0.25">
      <c r="A103" s="80" t="s">
        <v>338</v>
      </c>
    </row>
    <row r="104" spans="1:1" ht="15.95" customHeight="1" x14ac:dyDescent="0.25">
      <c r="A104" s="78" t="s">
        <v>339</v>
      </c>
    </row>
    <row r="105" spans="1:1" ht="15.95" customHeight="1" x14ac:dyDescent="0.25">
      <c r="A105" s="78" t="s">
        <v>340</v>
      </c>
    </row>
    <row r="106" spans="1:1" ht="15.95" customHeight="1" x14ac:dyDescent="0.25">
      <c r="A106" s="81"/>
    </row>
    <row r="107" spans="1:1" ht="15.95" customHeight="1" x14ac:dyDescent="0.25">
      <c r="A107" s="82" t="s">
        <v>341</v>
      </c>
    </row>
    <row r="108" spans="1:1" ht="15.95" customHeight="1" x14ac:dyDescent="0.25">
      <c r="A108" s="83" t="s">
        <v>342</v>
      </c>
    </row>
    <row r="109" spans="1:1" ht="15.95" customHeight="1" x14ac:dyDescent="0.25">
      <c r="A109" s="77" t="s">
        <v>358</v>
      </c>
    </row>
    <row r="110" spans="1:1" ht="15.95" customHeight="1" x14ac:dyDescent="0.25">
      <c r="A110" s="79"/>
    </row>
    <row r="111" spans="1:1" ht="15.95" customHeight="1" x14ac:dyDescent="0.25">
      <c r="A111" s="78" t="s">
        <v>329</v>
      </c>
    </row>
    <row r="112" spans="1:1" ht="15.95" customHeight="1" x14ac:dyDescent="0.25">
      <c r="A112" s="78" t="s">
        <v>359</v>
      </c>
    </row>
    <row r="113" spans="1:1" ht="15.95" customHeight="1" x14ac:dyDescent="0.25">
      <c r="A113" s="79"/>
    </row>
    <row r="114" spans="1:1" ht="15.95" customHeight="1" x14ac:dyDescent="0.25">
      <c r="A114" s="78" t="s">
        <v>346</v>
      </c>
    </row>
    <row r="115" spans="1:1" ht="15.95" customHeight="1" x14ac:dyDescent="0.25">
      <c r="A115" s="80" t="s">
        <v>360</v>
      </c>
    </row>
    <row r="116" spans="1:1" ht="15.95" customHeight="1" x14ac:dyDescent="0.25">
      <c r="A116" s="78" t="s">
        <v>361</v>
      </c>
    </row>
    <row r="117" spans="1:1" ht="15.95" customHeight="1" x14ac:dyDescent="0.25">
      <c r="A117" s="78" t="s">
        <v>362</v>
      </c>
    </row>
    <row r="118" spans="1:1" ht="15.95" customHeight="1" x14ac:dyDescent="0.25"/>
    <row r="119" spans="1:1" ht="15.95" customHeight="1" x14ac:dyDescent="0.25">
      <c r="A119" s="84" t="s">
        <v>363</v>
      </c>
    </row>
    <row r="120" spans="1:1" ht="15.95" customHeight="1" x14ac:dyDescent="0.25">
      <c r="A120" s="85" t="s">
        <v>302</v>
      </c>
    </row>
    <row r="121" spans="1:1" ht="15.95" customHeight="1" x14ac:dyDescent="0.25">
      <c r="A121" s="83" t="s">
        <v>327</v>
      </c>
    </row>
    <row r="122" spans="1:1" ht="15.95" customHeight="1" x14ac:dyDescent="0.25">
      <c r="A122" s="77" t="s">
        <v>328</v>
      </c>
    </row>
    <row r="123" spans="1:1" ht="15.95" customHeight="1" x14ac:dyDescent="0.25">
      <c r="A123" s="78"/>
    </row>
    <row r="124" spans="1:1" ht="15.95" customHeight="1" x14ac:dyDescent="0.25">
      <c r="A124" s="78" t="s">
        <v>329</v>
      </c>
    </row>
    <row r="125" spans="1:1" ht="15.95" customHeight="1" x14ac:dyDescent="0.25">
      <c r="A125" s="78" t="s">
        <v>330</v>
      </c>
    </row>
    <row r="126" spans="1:1" ht="15.95" customHeight="1" x14ac:dyDescent="0.25">
      <c r="A126" s="79"/>
    </row>
    <row r="127" spans="1:1" ht="15.95" customHeight="1" x14ac:dyDescent="0.25">
      <c r="A127" s="78" t="s">
        <v>331</v>
      </c>
    </row>
    <row r="128" spans="1:1" ht="15.95" customHeight="1" x14ac:dyDescent="0.25">
      <c r="A128" s="80" t="s">
        <v>332</v>
      </c>
    </row>
    <row r="129" spans="1:1" ht="15.95" customHeight="1" x14ac:dyDescent="0.25">
      <c r="A129" s="78" t="s">
        <v>333</v>
      </c>
    </row>
    <row r="130" spans="1:1" ht="15.95" customHeight="1" x14ac:dyDescent="0.25">
      <c r="A130" s="78" t="s">
        <v>334</v>
      </c>
    </row>
    <row r="131" spans="1:1" ht="15.95" customHeight="1" x14ac:dyDescent="0.25">
      <c r="A131" s="81"/>
    </row>
    <row r="132" spans="1:1" ht="15.95" customHeight="1" x14ac:dyDescent="0.25">
      <c r="A132" s="77" t="s">
        <v>335</v>
      </c>
    </row>
    <row r="133" spans="1:1" ht="15.95" customHeight="1" x14ac:dyDescent="0.25">
      <c r="A133" s="78"/>
    </row>
    <row r="134" spans="1:1" ht="15.95" customHeight="1" x14ac:dyDescent="0.25">
      <c r="A134" s="78" t="s">
        <v>336</v>
      </c>
    </row>
    <row r="135" spans="1:1" ht="15.95" customHeight="1" x14ac:dyDescent="0.25">
      <c r="A135" s="78" t="s">
        <v>337</v>
      </c>
    </row>
    <row r="136" spans="1:1" ht="15.95" customHeight="1" x14ac:dyDescent="0.25">
      <c r="A136" s="78"/>
    </row>
    <row r="137" spans="1:1" ht="15.95" customHeight="1" x14ac:dyDescent="0.25">
      <c r="A137" s="78" t="s">
        <v>331</v>
      </c>
    </row>
    <row r="138" spans="1:1" ht="15.95" customHeight="1" x14ac:dyDescent="0.25">
      <c r="A138" s="80" t="s">
        <v>338</v>
      </c>
    </row>
    <row r="139" spans="1:1" ht="15.95" customHeight="1" x14ac:dyDescent="0.25">
      <c r="A139" s="78" t="s">
        <v>339</v>
      </c>
    </row>
    <row r="140" spans="1:1" ht="15.95" customHeight="1" x14ac:dyDescent="0.25">
      <c r="A140" s="78" t="s">
        <v>340</v>
      </c>
    </row>
    <row r="141" spans="1:1" ht="15.95" customHeight="1" x14ac:dyDescent="0.25">
      <c r="A141" s="81"/>
    </row>
    <row r="142" spans="1:1" ht="15.95" customHeight="1" x14ac:dyDescent="0.25">
      <c r="A142" s="82" t="s">
        <v>341</v>
      </c>
    </row>
    <row r="143" spans="1:1" ht="15.95" customHeight="1" x14ac:dyDescent="0.25">
      <c r="A143" s="76" t="s">
        <v>342</v>
      </c>
    </row>
    <row r="144" spans="1:1" ht="15.95" customHeight="1" x14ac:dyDescent="0.25">
      <c r="A144" s="77" t="s">
        <v>364</v>
      </c>
    </row>
    <row r="145" spans="1:1" ht="15.95" customHeight="1" x14ac:dyDescent="0.25">
      <c r="A145" s="79"/>
    </row>
    <row r="146" spans="1:1" ht="15.95" customHeight="1" x14ac:dyDescent="0.25">
      <c r="A146" s="78" t="s">
        <v>329</v>
      </c>
    </row>
    <row r="147" spans="1:1" ht="15.95" customHeight="1" x14ac:dyDescent="0.25">
      <c r="A147" s="78" t="s">
        <v>365</v>
      </c>
    </row>
    <row r="148" spans="1:1" ht="15.95" customHeight="1" x14ac:dyDescent="0.25">
      <c r="A148" s="79"/>
    </row>
    <row r="149" spans="1:1" ht="15.95" customHeight="1" x14ac:dyDescent="0.25">
      <c r="A149" s="78" t="s">
        <v>346</v>
      </c>
    </row>
    <row r="150" spans="1:1" ht="15.95" customHeight="1" x14ac:dyDescent="0.25">
      <c r="A150" s="80" t="s">
        <v>366</v>
      </c>
    </row>
    <row r="151" spans="1:1" ht="15.95" customHeight="1" x14ac:dyDescent="0.25">
      <c r="A151" s="78" t="s">
        <v>367</v>
      </c>
    </row>
    <row r="152" spans="1:1" ht="15.95" customHeight="1" x14ac:dyDescent="0.25">
      <c r="A152" s="78" t="s">
        <v>368</v>
      </c>
    </row>
    <row r="153" spans="1:1" ht="15.95" customHeight="1" x14ac:dyDescent="0.25">
      <c r="A153" s="81"/>
    </row>
    <row r="154" spans="1:1" ht="15.95" customHeight="1" x14ac:dyDescent="0.25">
      <c r="A154" s="77" t="s">
        <v>369</v>
      </c>
    </row>
    <row r="155" spans="1:1" ht="15.95" customHeight="1" x14ac:dyDescent="0.25">
      <c r="A155" s="79"/>
    </row>
    <row r="156" spans="1:1" ht="15.95" customHeight="1" x14ac:dyDescent="0.25">
      <c r="A156" s="78" t="s">
        <v>344</v>
      </c>
    </row>
    <row r="157" spans="1:1" ht="15.95" customHeight="1" x14ac:dyDescent="0.25">
      <c r="A157" s="78" t="s">
        <v>370</v>
      </c>
    </row>
    <row r="158" spans="1:1" ht="15.95" customHeight="1" x14ac:dyDescent="0.25">
      <c r="A158" s="79"/>
    </row>
    <row r="159" spans="1:1" ht="15.95" customHeight="1" x14ac:dyDescent="0.25">
      <c r="A159" s="78" t="s">
        <v>331</v>
      </c>
    </row>
    <row r="160" spans="1:1" ht="15.95" customHeight="1" x14ac:dyDescent="0.25">
      <c r="A160" s="80" t="s">
        <v>371</v>
      </c>
    </row>
    <row r="161" spans="1:1" ht="15.95" customHeight="1" x14ac:dyDescent="0.25">
      <c r="A161" s="78" t="s">
        <v>372</v>
      </c>
    </row>
    <row r="162" spans="1:1" ht="15.95" customHeight="1" x14ac:dyDescent="0.25">
      <c r="A162" s="78" t="s">
        <v>373</v>
      </c>
    </row>
    <row r="163" spans="1:1" ht="15.95" customHeight="1" x14ac:dyDescent="0.25">
      <c r="A163" s="86"/>
    </row>
    <row r="164" spans="1:1" ht="15.95" customHeight="1" x14ac:dyDescent="0.25">
      <c r="A164" s="77" t="s">
        <v>374</v>
      </c>
    </row>
    <row r="165" spans="1:1" ht="15.95" customHeight="1" x14ac:dyDescent="0.25">
      <c r="A165" s="79"/>
    </row>
    <row r="166" spans="1:1" ht="15.95" customHeight="1" x14ac:dyDescent="0.25">
      <c r="A166" s="78" t="s">
        <v>344</v>
      </c>
    </row>
    <row r="167" spans="1:1" ht="15.95" customHeight="1" x14ac:dyDescent="0.25">
      <c r="A167" s="78" t="s">
        <v>370</v>
      </c>
    </row>
    <row r="168" spans="1:1" ht="15.95" customHeight="1" x14ac:dyDescent="0.25">
      <c r="A168" s="79"/>
    </row>
    <row r="169" spans="1:1" ht="15.95" customHeight="1" x14ac:dyDescent="0.25">
      <c r="A169" s="78" t="s">
        <v>346</v>
      </c>
    </row>
    <row r="170" spans="1:1" ht="15.95" customHeight="1" x14ac:dyDescent="0.25">
      <c r="A170" s="80" t="s">
        <v>375</v>
      </c>
    </row>
    <row r="171" spans="1:1" ht="15.95" customHeight="1" x14ac:dyDescent="0.25">
      <c r="A171" s="78" t="s">
        <v>376</v>
      </c>
    </row>
    <row r="172" spans="1:1" ht="15.95" customHeight="1" x14ac:dyDescent="0.25">
      <c r="A172" s="78" t="s">
        <v>377</v>
      </c>
    </row>
    <row r="173" spans="1:1" ht="45" x14ac:dyDescent="0.25">
      <c r="A173" s="84" t="s">
        <v>378</v>
      </c>
    </row>
    <row r="174" spans="1:1" ht="15.95" customHeight="1" x14ac:dyDescent="0.25">
      <c r="A174" s="84"/>
    </row>
    <row r="175" spans="1:1" ht="15.95" customHeight="1" x14ac:dyDescent="0.25">
      <c r="A175" s="85" t="s">
        <v>304</v>
      </c>
    </row>
    <row r="176" spans="1:1" ht="15.95" customHeight="1" x14ac:dyDescent="0.25">
      <c r="A176" s="83" t="s">
        <v>379</v>
      </c>
    </row>
    <row r="177" spans="1:1" ht="15.95" customHeight="1" x14ac:dyDescent="0.25">
      <c r="A177" s="77" t="s">
        <v>380</v>
      </c>
    </row>
    <row r="178" spans="1:1" ht="15.95" customHeight="1" x14ac:dyDescent="0.25">
      <c r="A178" s="79"/>
    </row>
    <row r="179" spans="1:1" ht="15.95" customHeight="1" x14ac:dyDescent="0.25">
      <c r="A179" s="78" t="s">
        <v>336</v>
      </c>
    </row>
    <row r="180" spans="1:1" ht="15.95" customHeight="1" x14ac:dyDescent="0.25">
      <c r="A180" s="78" t="s">
        <v>381</v>
      </c>
    </row>
    <row r="181" spans="1:1" ht="15.95" customHeight="1" x14ac:dyDescent="0.25">
      <c r="A181" s="78"/>
    </row>
    <row r="182" spans="1:1" ht="15.95" customHeight="1" x14ac:dyDescent="0.25">
      <c r="A182" s="78" t="s">
        <v>331</v>
      </c>
    </row>
    <row r="183" spans="1:1" ht="15.95" customHeight="1" x14ac:dyDescent="0.25">
      <c r="A183" s="80" t="s">
        <v>382</v>
      </c>
    </row>
    <row r="184" spans="1:1" ht="15.95" customHeight="1" x14ac:dyDescent="0.25">
      <c r="A184" s="78" t="s">
        <v>383</v>
      </c>
    </row>
    <row r="185" spans="1:1" ht="15.95" customHeight="1" x14ac:dyDescent="0.25">
      <c r="A185" s="78" t="s">
        <v>384</v>
      </c>
    </row>
    <row r="186" spans="1:1" ht="15.95" customHeight="1" x14ac:dyDescent="0.25">
      <c r="A186" s="84" t="s">
        <v>385</v>
      </c>
    </row>
    <row r="187" spans="1:1" ht="15.95" customHeight="1" x14ac:dyDescent="0.25">
      <c r="A187" s="83" t="s">
        <v>342</v>
      </c>
    </row>
    <row r="188" spans="1:1" ht="15.95" customHeight="1" x14ac:dyDescent="0.25">
      <c r="A188" s="77" t="s">
        <v>386</v>
      </c>
    </row>
    <row r="189" spans="1:1" ht="15.95" customHeight="1" x14ac:dyDescent="0.25">
      <c r="A189" s="79"/>
    </row>
    <row r="190" spans="1:1" ht="15.95" customHeight="1" x14ac:dyDescent="0.25">
      <c r="A190" s="78" t="s">
        <v>344</v>
      </c>
    </row>
    <row r="191" spans="1:1" ht="15.95" customHeight="1" x14ac:dyDescent="0.25">
      <c r="A191" s="78" t="s">
        <v>387</v>
      </c>
    </row>
    <row r="192" spans="1:1" ht="15.95" customHeight="1" x14ac:dyDescent="0.25">
      <c r="A192" s="79"/>
    </row>
    <row r="193" spans="1:1" ht="15.95" customHeight="1" x14ac:dyDescent="0.25">
      <c r="A193" s="78" t="s">
        <v>346</v>
      </c>
    </row>
    <row r="194" spans="1:1" ht="15.95" customHeight="1" x14ac:dyDescent="0.25">
      <c r="A194" s="80" t="s">
        <v>388</v>
      </c>
    </row>
    <row r="195" spans="1:1" ht="15.95" customHeight="1" x14ac:dyDescent="0.25">
      <c r="A195" s="78" t="s">
        <v>389</v>
      </c>
    </row>
    <row r="196" spans="1:1" ht="15.95" customHeight="1" x14ac:dyDescent="0.25">
      <c r="A196" s="78" t="s">
        <v>390</v>
      </c>
    </row>
    <row r="197" spans="1:1" ht="15.95" customHeight="1" x14ac:dyDescent="0.25">
      <c r="A197" s="84" t="s">
        <v>391</v>
      </c>
    </row>
    <row r="198" spans="1:1" ht="15.95" customHeight="1" x14ac:dyDescent="0.25">
      <c r="A198" s="74"/>
    </row>
    <row r="199" spans="1:1" ht="15.95" customHeight="1" x14ac:dyDescent="0.25">
      <c r="A199" s="85" t="s">
        <v>307</v>
      </c>
    </row>
    <row r="200" spans="1:1" ht="15.95" customHeight="1" x14ac:dyDescent="0.25">
      <c r="A200" s="83" t="s">
        <v>392</v>
      </c>
    </row>
    <row r="201" spans="1:1" ht="15.95" customHeight="1" x14ac:dyDescent="0.25">
      <c r="A201" s="77" t="s">
        <v>380</v>
      </c>
    </row>
    <row r="202" spans="1:1" ht="15.95" customHeight="1" x14ac:dyDescent="0.25">
      <c r="A202" s="79"/>
    </row>
    <row r="203" spans="1:1" ht="15.95" customHeight="1" x14ac:dyDescent="0.25">
      <c r="A203" s="78" t="s">
        <v>336</v>
      </c>
    </row>
    <row r="204" spans="1:1" ht="15.95" customHeight="1" x14ac:dyDescent="0.25">
      <c r="A204" s="78" t="s">
        <v>381</v>
      </c>
    </row>
    <row r="205" spans="1:1" ht="15.95" customHeight="1" x14ac:dyDescent="0.25">
      <c r="A205" s="78"/>
    </row>
    <row r="206" spans="1:1" ht="15.95" customHeight="1" x14ac:dyDescent="0.25">
      <c r="A206" s="78" t="s">
        <v>331</v>
      </c>
    </row>
    <row r="207" spans="1:1" ht="15.95" customHeight="1" x14ac:dyDescent="0.25">
      <c r="A207" s="80" t="s">
        <v>382</v>
      </c>
    </row>
    <row r="208" spans="1:1" ht="15.95" customHeight="1" x14ac:dyDescent="0.25">
      <c r="A208" s="78" t="s">
        <v>383</v>
      </c>
    </row>
    <row r="209" spans="1:1" ht="15.95" customHeight="1" x14ac:dyDescent="0.25">
      <c r="A209" s="78" t="s">
        <v>384</v>
      </c>
    </row>
    <row r="210" spans="1:1" ht="15.95" customHeight="1" x14ac:dyDescent="0.25"/>
    <row r="211" spans="1:1" ht="15.95" customHeight="1" x14ac:dyDescent="0.25">
      <c r="A211" s="84" t="s">
        <v>393</v>
      </c>
    </row>
    <row r="212" spans="1:1" ht="15.95" customHeight="1" x14ac:dyDescent="0.25">
      <c r="A212" s="83" t="s">
        <v>342</v>
      </c>
    </row>
    <row r="213" spans="1:1" ht="15.95" customHeight="1" x14ac:dyDescent="0.25">
      <c r="A213" s="77" t="s">
        <v>394</v>
      </c>
    </row>
    <row r="214" spans="1:1" ht="15.95" customHeight="1" x14ac:dyDescent="0.25">
      <c r="A214" s="79"/>
    </row>
    <row r="215" spans="1:1" ht="15.95" customHeight="1" x14ac:dyDescent="0.25">
      <c r="A215" s="78" t="s">
        <v>329</v>
      </c>
    </row>
    <row r="216" spans="1:1" ht="15.95" customHeight="1" x14ac:dyDescent="0.25">
      <c r="A216" s="78" t="s">
        <v>395</v>
      </c>
    </row>
    <row r="217" spans="1:1" ht="15.95" customHeight="1" x14ac:dyDescent="0.25">
      <c r="A217" s="79"/>
    </row>
    <row r="218" spans="1:1" ht="15.95" customHeight="1" x14ac:dyDescent="0.25">
      <c r="A218" s="78" t="s">
        <v>346</v>
      </c>
    </row>
    <row r="219" spans="1:1" ht="15.95" customHeight="1" x14ac:dyDescent="0.25">
      <c r="A219" s="80" t="s">
        <v>396</v>
      </c>
    </row>
    <row r="220" spans="1:1" ht="15.95" customHeight="1" x14ac:dyDescent="0.25">
      <c r="A220" s="78" t="s">
        <v>397</v>
      </c>
    </row>
    <row r="221" spans="1:1" ht="15.95" customHeight="1" x14ac:dyDescent="0.25">
      <c r="A221" s="78" t="s">
        <v>398</v>
      </c>
    </row>
    <row r="222" spans="1:1" ht="30" x14ac:dyDescent="0.25">
      <c r="A222" s="84" t="s">
        <v>399</v>
      </c>
    </row>
    <row r="223" spans="1:1" ht="15.95" customHeight="1" x14ac:dyDescent="0.25">
      <c r="A223" s="84"/>
    </row>
    <row r="224" spans="1:1" ht="15.95" customHeight="1" x14ac:dyDescent="0.25">
      <c r="A224" s="84"/>
    </row>
    <row r="225" spans="1:1" ht="15.95" customHeight="1" x14ac:dyDescent="0.25">
      <c r="A225" s="84"/>
    </row>
    <row r="226" spans="1:1" ht="15.95" customHeight="1" x14ac:dyDescent="0.25">
      <c r="A226" s="85" t="s">
        <v>310</v>
      </c>
    </row>
    <row r="227" spans="1:1" ht="15.95" customHeight="1" x14ac:dyDescent="0.25">
      <c r="A227" s="83" t="s">
        <v>379</v>
      </c>
    </row>
    <row r="228" spans="1:1" ht="15.95" customHeight="1" x14ac:dyDescent="0.25">
      <c r="A228" s="77" t="s">
        <v>380</v>
      </c>
    </row>
    <row r="229" spans="1:1" ht="15.95" customHeight="1" x14ac:dyDescent="0.25">
      <c r="A229" s="79"/>
    </row>
    <row r="230" spans="1:1" ht="15.95" customHeight="1" x14ac:dyDescent="0.25">
      <c r="A230" s="78" t="s">
        <v>336</v>
      </c>
    </row>
    <row r="231" spans="1:1" ht="15.95" customHeight="1" x14ac:dyDescent="0.25">
      <c r="A231" s="78" t="s">
        <v>381</v>
      </c>
    </row>
    <row r="232" spans="1:1" ht="15.95" customHeight="1" x14ac:dyDescent="0.25">
      <c r="A232" s="78"/>
    </row>
    <row r="233" spans="1:1" ht="15.95" customHeight="1" x14ac:dyDescent="0.25">
      <c r="A233" s="78" t="s">
        <v>331</v>
      </c>
    </row>
    <row r="234" spans="1:1" ht="15.95" customHeight="1" x14ac:dyDescent="0.25">
      <c r="A234" s="80" t="s">
        <v>400</v>
      </c>
    </row>
    <row r="235" spans="1:1" ht="15.95" customHeight="1" x14ac:dyDescent="0.25">
      <c r="A235" s="78" t="s">
        <v>383</v>
      </c>
    </row>
    <row r="236" spans="1:1" ht="15.95" customHeight="1" x14ac:dyDescent="0.25">
      <c r="A236" s="78" t="s">
        <v>384</v>
      </c>
    </row>
    <row r="237" spans="1:1" ht="15.95" customHeight="1" x14ac:dyDescent="0.25"/>
    <row r="238" spans="1:1" ht="15.95" customHeight="1" x14ac:dyDescent="0.25">
      <c r="A238" s="74" t="s">
        <v>401</v>
      </c>
    </row>
    <row r="239" spans="1:1" ht="15.95" customHeight="1" x14ac:dyDescent="0.25">
      <c r="A239" s="83" t="s">
        <v>342</v>
      </c>
    </row>
    <row r="240" spans="1:1" ht="15.95" customHeight="1" x14ac:dyDescent="0.25">
      <c r="A240" s="81" t="s">
        <v>402</v>
      </c>
    </row>
    <row r="241" spans="1:1" ht="15.95" customHeight="1" x14ac:dyDescent="0.25">
      <c r="A241" s="68"/>
    </row>
    <row r="242" spans="1:1" ht="15.95" customHeight="1" x14ac:dyDescent="0.25">
      <c r="A242" s="81" t="s">
        <v>344</v>
      </c>
    </row>
    <row r="243" spans="1:1" ht="15.95" customHeight="1" x14ac:dyDescent="0.25">
      <c r="A243" s="81" t="s">
        <v>403</v>
      </c>
    </row>
    <row r="244" spans="1:1" ht="15.95" customHeight="1" x14ac:dyDescent="0.25">
      <c r="A244" s="68"/>
    </row>
    <row r="245" spans="1:1" ht="15.95" customHeight="1" x14ac:dyDescent="0.25">
      <c r="A245" s="81" t="s">
        <v>346</v>
      </c>
    </row>
    <row r="246" spans="1:1" ht="15.95" customHeight="1" x14ac:dyDescent="0.25">
      <c r="A246" s="81" t="s">
        <v>404</v>
      </c>
    </row>
    <row r="247" spans="1:1" ht="15.95" customHeight="1" x14ac:dyDescent="0.25">
      <c r="A247" s="81" t="s">
        <v>405</v>
      </c>
    </row>
    <row r="248" spans="1:1" ht="15.95" customHeight="1" x14ac:dyDescent="0.25">
      <c r="A248" s="81" t="s">
        <v>406</v>
      </c>
    </row>
    <row r="249" spans="1:1" ht="15.95" customHeight="1" x14ac:dyDescent="0.25">
      <c r="A249" s="84" t="s">
        <v>407</v>
      </c>
    </row>
    <row r="250" spans="1:1" ht="15.95" customHeight="1" x14ac:dyDescent="0.25">
      <c r="A250" s="81"/>
    </row>
    <row r="251" spans="1:1" ht="15.95" customHeight="1" x14ac:dyDescent="0.25">
      <c r="A251" s="85" t="s">
        <v>313</v>
      </c>
    </row>
    <row r="252" spans="1:1" ht="15.95" customHeight="1" x14ac:dyDescent="0.25">
      <c r="A252" s="83" t="s">
        <v>379</v>
      </c>
    </row>
    <row r="253" spans="1:1" ht="15.95" customHeight="1" x14ac:dyDescent="0.25">
      <c r="A253" s="77" t="s">
        <v>380</v>
      </c>
    </row>
    <row r="254" spans="1:1" ht="15.95" customHeight="1" x14ac:dyDescent="0.25">
      <c r="A254" s="79"/>
    </row>
    <row r="255" spans="1:1" ht="15.95" customHeight="1" x14ac:dyDescent="0.25">
      <c r="A255" s="78" t="s">
        <v>336</v>
      </c>
    </row>
    <row r="256" spans="1:1" ht="15.95" customHeight="1" x14ac:dyDescent="0.25">
      <c r="A256" s="78" t="s">
        <v>381</v>
      </c>
    </row>
    <row r="257" spans="1:1" ht="15.95" customHeight="1" x14ac:dyDescent="0.25">
      <c r="A257" s="78"/>
    </row>
    <row r="258" spans="1:1" ht="15.95" customHeight="1" x14ac:dyDescent="0.25">
      <c r="A258" s="78" t="s">
        <v>331</v>
      </c>
    </row>
    <row r="259" spans="1:1" ht="15.95" customHeight="1" x14ac:dyDescent="0.25">
      <c r="A259" s="80" t="s">
        <v>382</v>
      </c>
    </row>
    <row r="260" spans="1:1" ht="15.95" customHeight="1" x14ac:dyDescent="0.25">
      <c r="A260" s="78" t="s">
        <v>383</v>
      </c>
    </row>
    <row r="261" spans="1:1" ht="15.95" customHeight="1" x14ac:dyDescent="0.25">
      <c r="A261" s="78" t="s">
        <v>384</v>
      </c>
    </row>
    <row r="262" spans="1:1" ht="15.95" customHeight="1" x14ac:dyDescent="0.25">
      <c r="A262" s="74" t="s">
        <v>408</v>
      </c>
    </row>
    <row r="263" spans="1:1" ht="15.95" customHeight="1" x14ac:dyDescent="0.25">
      <c r="A263" s="83" t="s">
        <v>342</v>
      </c>
    </row>
    <row r="264" spans="1:1" ht="15.95" customHeight="1" x14ac:dyDescent="0.25">
      <c r="A264" s="77" t="s">
        <v>409</v>
      </c>
    </row>
    <row r="265" spans="1:1" ht="15.95" customHeight="1" x14ac:dyDescent="0.25">
      <c r="A265" s="79"/>
    </row>
    <row r="266" spans="1:1" ht="15.95" customHeight="1" x14ac:dyDescent="0.25">
      <c r="A266" s="78" t="s">
        <v>351</v>
      </c>
    </row>
    <row r="267" spans="1:1" ht="15.95" customHeight="1" x14ac:dyDescent="0.25">
      <c r="A267" s="78" t="s">
        <v>410</v>
      </c>
    </row>
    <row r="268" spans="1:1" ht="15.95" customHeight="1" x14ac:dyDescent="0.25">
      <c r="A268" s="79"/>
    </row>
    <row r="269" spans="1:1" ht="15.95" customHeight="1" x14ac:dyDescent="0.25">
      <c r="A269" s="78" t="s">
        <v>331</v>
      </c>
    </row>
    <row r="270" spans="1:1" ht="15.95" customHeight="1" x14ac:dyDescent="0.25">
      <c r="A270" s="80" t="s">
        <v>411</v>
      </c>
    </row>
    <row r="271" spans="1:1" ht="15.95" customHeight="1" x14ac:dyDescent="0.25">
      <c r="A271" s="78" t="s">
        <v>412</v>
      </c>
    </row>
    <row r="272" spans="1:1" ht="15.95" customHeight="1" x14ac:dyDescent="0.25">
      <c r="A272" s="78" t="s">
        <v>413</v>
      </c>
    </row>
    <row r="273" spans="1:1" ht="15.95" customHeight="1" x14ac:dyDescent="0.25">
      <c r="A273" s="81"/>
    </row>
    <row r="274" spans="1:1" ht="15.95" customHeight="1" x14ac:dyDescent="0.25">
      <c r="A274" s="77" t="s">
        <v>414</v>
      </c>
    </row>
    <row r="275" spans="1:1" ht="15.95" customHeight="1" x14ac:dyDescent="0.25">
      <c r="A275" s="79"/>
    </row>
    <row r="276" spans="1:1" ht="15.95" customHeight="1" x14ac:dyDescent="0.25">
      <c r="A276" s="78" t="s">
        <v>344</v>
      </c>
    </row>
    <row r="277" spans="1:1" ht="15.95" customHeight="1" x14ac:dyDescent="0.25">
      <c r="A277" s="78" t="s">
        <v>415</v>
      </c>
    </row>
    <row r="278" spans="1:1" ht="15.95" customHeight="1" x14ac:dyDescent="0.25">
      <c r="A278" s="79"/>
    </row>
    <row r="279" spans="1:1" ht="15.95" customHeight="1" x14ac:dyDescent="0.25">
      <c r="A279" s="78" t="s">
        <v>346</v>
      </c>
    </row>
    <row r="280" spans="1:1" ht="15.95" customHeight="1" x14ac:dyDescent="0.25">
      <c r="A280" s="78" t="s">
        <v>416</v>
      </c>
    </row>
    <row r="281" spans="1:1" ht="15.95" customHeight="1" x14ac:dyDescent="0.25">
      <c r="A281" s="78" t="s">
        <v>417</v>
      </c>
    </row>
    <row r="282" spans="1:1" ht="15.95" customHeight="1" x14ac:dyDescent="0.25">
      <c r="A282" s="78" t="s">
        <v>418</v>
      </c>
    </row>
    <row r="283" spans="1:1" ht="30" x14ac:dyDescent="0.25">
      <c r="A283" s="84" t="s">
        <v>419</v>
      </c>
    </row>
    <row r="284" spans="1:1" ht="15.95" customHeight="1" x14ac:dyDescent="0.25">
      <c r="A284" s="81"/>
    </row>
    <row r="285" spans="1:1" ht="15.95" customHeight="1" x14ac:dyDescent="0.25">
      <c r="A285" s="85" t="s">
        <v>316</v>
      </c>
    </row>
    <row r="286" spans="1:1" ht="15.95" customHeight="1" x14ac:dyDescent="0.25">
      <c r="A286" s="83" t="s">
        <v>379</v>
      </c>
    </row>
    <row r="287" spans="1:1" ht="15.95" customHeight="1" x14ac:dyDescent="0.25">
      <c r="A287" s="77" t="s">
        <v>420</v>
      </c>
    </row>
    <row r="288" spans="1:1" ht="15.95" customHeight="1" x14ac:dyDescent="0.25">
      <c r="A288" s="79"/>
    </row>
    <row r="289" spans="1:1" ht="15.95" customHeight="1" x14ac:dyDescent="0.25">
      <c r="A289" s="78" t="s">
        <v>329</v>
      </c>
    </row>
    <row r="290" spans="1:1" ht="15.95" customHeight="1" x14ac:dyDescent="0.25">
      <c r="A290" s="78" t="s">
        <v>421</v>
      </c>
    </row>
    <row r="291" spans="1:1" ht="15.95" customHeight="1" x14ac:dyDescent="0.25">
      <c r="A291" s="78"/>
    </row>
    <row r="292" spans="1:1" ht="15.95" customHeight="1" x14ac:dyDescent="0.25">
      <c r="A292" s="78" t="s">
        <v>331</v>
      </c>
    </row>
    <row r="293" spans="1:1" ht="15.95" customHeight="1" x14ac:dyDescent="0.25">
      <c r="A293" s="80" t="s">
        <v>422</v>
      </c>
    </row>
    <row r="294" spans="1:1" ht="15.95" customHeight="1" x14ac:dyDescent="0.25">
      <c r="A294" s="78" t="s">
        <v>423</v>
      </c>
    </row>
    <row r="295" spans="1:1" ht="15.95" customHeight="1" x14ac:dyDescent="0.25">
      <c r="A295" s="78" t="s">
        <v>424</v>
      </c>
    </row>
    <row r="296" spans="1:1" ht="15.95" customHeight="1" x14ac:dyDescent="0.25">
      <c r="A296" s="84" t="s">
        <v>425</v>
      </c>
    </row>
    <row r="297" spans="1:1" ht="15.95" customHeight="1" x14ac:dyDescent="0.25">
      <c r="A297" s="84"/>
    </row>
    <row r="298" spans="1:1" ht="15.95" customHeight="1" x14ac:dyDescent="0.25">
      <c r="A298" s="85" t="s">
        <v>318</v>
      </c>
    </row>
    <row r="299" spans="1:1" ht="15.95" customHeight="1" x14ac:dyDescent="0.25">
      <c r="A299" s="83" t="s">
        <v>379</v>
      </c>
    </row>
    <row r="300" spans="1:1" ht="15.95" customHeight="1" x14ac:dyDescent="0.25">
      <c r="A300" s="77" t="s">
        <v>380</v>
      </c>
    </row>
    <row r="301" spans="1:1" ht="15.95" customHeight="1" x14ac:dyDescent="0.25">
      <c r="A301" s="79"/>
    </row>
    <row r="302" spans="1:1" ht="15.95" customHeight="1" x14ac:dyDescent="0.25">
      <c r="A302" s="78" t="s">
        <v>336</v>
      </c>
    </row>
    <row r="303" spans="1:1" ht="15.95" customHeight="1" x14ac:dyDescent="0.25">
      <c r="A303" s="78" t="s">
        <v>381</v>
      </c>
    </row>
    <row r="304" spans="1:1" ht="15.95" customHeight="1" x14ac:dyDescent="0.25">
      <c r="A304" s="78"/>
    </row>
    <row r="305" spans="1:1" ht="15.95" customHeight="1" x14ac:dyDescent="0.25">
      <c r="A305" s="78" t="s">
        <v>331</v>
      </c>
    </row>
    <row r="306" spans="1:1" ht="15.95" customHeight="1" x14ac:dyDescent="0.25">
      <c r="A306" s="80" t="s">
        <v>382</v>
      </c>
    </row>
    <row r="307" spans="1:1" ht="15.95" customHeight="1" x14ac:dyDescent="0.25">
      <c r="A307" s="78" t="s">
        <v>383</v>
      </c>
    </row>
    <row r="308" spans="1:1" ht="15.95" customHeight="1" x14ac:dyDescent="0.25">
      <c r="A308" s="78" t="s">
        <v>384</v>
      </c>
    </row>
    <row r="309" spans="1:1" ht="15.95" customHeight="1" x14ac:dyDescent="0.25"/>
    <row r="310" spans="1:1" ht="15.95" customHeight="1" x14ac:dyDescent="0.25">
      <c r="A310" s="84" t="s">
        <v>426</v>
      </c>
    </row>
    <row r="311" spans="1:1" ht="15.95" customHeight="1" x14ac:dyDescent="0.25">
      <c r="A311" s="83" t="s">
        <v>427</v>
      </c>
    </row>
    <row r="312" spans="1:1" ht="15.95" customHeight="1" x14ac:dyDescent="0.25">
      <c r="A312" s="77" t="s">
        <v>428</v>
      </c>
    </row>
    <row r="313" spans="1:1" ht="15.95" customHeight="1" x14ac:dyDescent="0.25">
      <c r="A313" s="78"/>
    </row>
    <row r="314" spans="1:1" ht="15.95" customHeight="1" x14ac:dyDescent="0.25">
      <c r="A314" s="78" t="s">
        <v>344</v>
      </c>
    </row>
    <row r="315" spans="1:1" ht="15.95" customHeight="1" x14ac:dyDescent="0.25">
      <c r="A315" s="78" t="s">
        <v>429</v>
      </c>
    </row>
    <row r="316" spans="1:1" ht="15.95" customHeight="1" x14ac:dyDescent="0.25">
      <c r="A316" s="79"/>
    </row>
    <row r="317" spans="1:1" ht="15.95" customHeight="1" x14ac:dyDescent="0.25">
      <c r="A317" s="78" t="s">
        <v>346</v>
      </c>
    </row>
    <row r="318" spans="1:1" ht="15.95" customHeight="1" x14ac:dyDescent="0.25">
      <c r="A318" s="80" t="s">
        <v>430</v>
      </c>
    </row>
    <row r="319" spans="1:1" ht="15.95" customHeight="1" x14ac:dyDescent="0.25">
      <c r="A319" s="78" t="s">
        <v>431</v>
      </c>
    </row>
    <row r="320" spans="1:1" ht="15.95" customHeight="1" x14ac:dyDescent="0.25">
      <c r="A320" s="78" t="s">
        <v>432</v>
      </c>
    </row>
    <row r="321" spans="1:1" ht="15.95" customHeight="1" x14ac:dyDescent="0.25">
      <c r="A321" s="78"/>
    </row>
    <row r="322" spans="1:1" ht="15.95" customHeight="1" x14ac:dyDescent="0.25">
      <c r="A322" s="77" t="s">
        <v>433</v>
      </c>
    </row>
    <row r="323" spans="1:1" ht="15.95" customHeight="1" x14ac:dyDescent="0.25">
      <c r="A323" s="79"/>
    </row>
    <row r="324" spans="1:1" ht="15.95" customHeight="1" x14ac:dyDescent="0.25">
      <c r="A324" s="78" t="s">
        <v>434</v>
      </c>
    </row>
    <row r="325" spans="1:1" ht="15.95" customHeight="1" x14ac:dyDescent="0.25">
      <c r="A325" s="78" t="s">
        <v>435</v>
      </c>
    </row>
    <row r="326" spans="1:1" ht="15.95" customHeight="1" x14ac:dyDescent="0.25">
      <c r="A326" s="79"/>
    </row>
    <row r="327" spans="1:1" ht="15.95" customHeight="1" x14ac:dyDescent="0.25">
      <c r="A327" s="78" t="s">
        <v>346</v>
      </c>
    </row>
    <row r="328" spans="1:1" ht="15.95" customHeight="1" x14ac:dyDescent="0.25">
      <c r="A328" s="80" t="s">
        <v>436</v>
      </c>
    </row>
    <row r="329" spans="1:1" ht="15.95" customHeight="1" x14ac:dyDescent="0.25">
      <c r="A329" s="78" t="s">
        <v>437</v>
      </c>
    </row>
    <row r="330" spans="1:1" ht="15.95" customHeight="1" x14ac:dyDescent="0.25">
      <c r="A330" s="78" t="s">
        <v>438</v>
      </c>
    </row>
    <row r="331" spans="1:1" ht="15.95" customHeight="1" x14ac:dyDescent="0.25">
      <c r="A331" s="78"/>
    </row>
    <row r="332" spans="1:1" ht="15.95" customHeight="1" x14ac:dyDescent="0.25">
      <c r="A332" s="78"/>
    </row>
    <row r="333" spans="1:1" ht="15.95" customHeight="1" x14ac:dyDescent="0.25">
      <c r="A333" s="77" t="s">
        <v>439</v>
      </c>
    </row>
    <row r="334" spans="1:1" ht="15.95" customHeight="1" x14ac:dyDescent="0.25">
      <c r="A334" s="79"/>
    </row>
    <row r="335" spans="1:1" ht="15.95" customHeight="1" x14ac:dyDescent="0.25">
      <c r="A335" s="78" t="s">
        <v>440</v>
      </c>
    </row>
    <row r="336" spans="1:1" ht="15.95" customHeight="1" x14ac:dyDescent="0.25">
      <c r="A336" s="78" t="s">
        <v>441</v>
      </c>
    </row>
    <row r="337" spans="1:1" ht="15.95" customHeight="1" x14ac:dyDescent="0.25">
      <c r="A337" s="79"/>
    </row>
    <row r="338" spans="1:1" ht="15.95" customHeight="1" x14ac:dyDescent="0.25">
      <c r="A338" s="78" t="s">
        <v>331</v>
      </c>
    </row>
    <row r="339" spans="1:1" ht="15.95" customHeight="1" x14ac:dyDescent="0.25">
      <c r="A339" s="80" t="s">
        <v>442</v>
      </c>
    </row>
    <row r="340" spans="1:1" ht="15.95" customHeight="1" x14ac:dyDescent="0.25">
      <c r="A340" s="78" t="s">
        <v>443</v>
      </c>
    </row>
    <row r="341" spans="1:1" ht="15.95" customHeight="1" x14ac:dyDescent="0.25">
      <c r="A341" s="78" t="s">
        <v>444</v>
      </c>
    </row>
    <row r="342" spans="1:1" ht="15.95" customHeight="1" x14ac:dyDescent="0.25"/>
    <row r="343" spans="1:1" ht="30" x14ac:dyDescent="0.25">
      <c r="A343" s="84" t="s">
        <v>445</v>
      </c>
    </row>
    <row r="344" spans="1:1" ht="30" x14ac:dyDescent="0.25">
      <c r="A344" s="84" t="s">
        <v>321</v>
      </c>
    </row>
    <row r="345" spans="1:1" ht="15.95" customHeight="1" x14ac:dyDescent="0.25"/>
    <row r="346" spans="1:1" ht="15.95" customHeight="1" x14ac:dyDescent="0.25"/>
    <row r="347" spans="1:1" ht="15.95" customHeight="1" x14ac:dyDescent="0.25"/>
    <row r="348" spans="1:1" ht="15.95" customHeight="1" x14ac:dyDescent="0.25">
      <c r="A348" s="87" t="s">
        <v>446</v>
      </c>
    </row>
    <row r="349" spans="1:1" ht="15.95" customHeight="1" x14ac:dyDescent="0.25">
      <c r="A349" s="83" t="s">
        <v>447</v>
      </c>
    </row>
    <row r="350" spans="1:1" ht="15.95" customHeight="1" x14ac:dyDescent="0.25">
      <c r="A350" s="77" t="s">
        <v>448</v>
      </c>
    </row>
    <row r="351" spans="1:1" ht="15.95" customHeight="1" x14ac:dyDescent="0.25">
      <c r="A351" s="78" t="s">
        <v>449</v>
      </c>
    </row>
    <row r="352" spans="1:1" ht="15.95" customHeight="1" x14ac:dyDescent="0.25">
      <c r="A352" s="78" t="s">
        <v>329</v>
      </c>
    </row>
    <row r="353" spans="1:1" ht="15.95" customHeight="1" x14ac:dyDescent="0.25">
      <c r="A353" s="78" t="s">
        <v>450</v>
      </c>
    </row>
    <row r="354" spans="1:1" ht="15.95" customHeight="1" x14ac:dyDescent="0.25">
      <c r="A354" s="79"/>
    </row>
    <row r="355" spans="1:1" ht="15.95" customHeight="1" x14ac:dyDescent="0.25">
      <c r="A355" s="78" t="s">
        <v>331</v>
      </c>
    </row>
    <row r="356" spans="1:1" ht="15.95" customHeight="1" x14ac:dyDescent="0.25">
      <c r="A356" s="80" t="s">
        <v>451</v>
      </c>
    </row>
    <row r="357" spans="1:1" ht="15.95" customHeight="1" x14ac:dyDescent="0.25">
      <c r="A357" s="78" t="s">
        <v>452</v>
      </c>
    </row>
    <row r="358" spans="1:1" ht="15.95" customHeight="1" x14ac:dyDescent="0.25">
      <c r="A358" s="78" t="s">
        <v>453</v>
      </c>
    </row>
    <row r="359" spans="1:1" ht="15.95" customHeight="1" x14ac:dyDescent="0.25">
      <c r="A359" s="84" t="s">
        <v>454</v>
      </c>
    </row>
    <row r="360" spans="1:1" ht="15.95" customHeight="1" x14ac:dyDescent="0.25">
      <c r="A360" s="84"/>
    </row>
    <row r="361" spans="1:1" ht="15.95" customHeight="1" x14ac:dyDescent="0.25">
      <c r="A361" s="84"/>
    </row>
    <row r="362" spans="1:1" ht="15.95" customHeight="1" x14ac:dyDescent="0.25">
      <c r="A362" s="83" t="s">
        <v>342</v>
      </c>
    </row>
    <row r="363" spans="1:1" ht="15.95" customHeight="1" x14ac:dyDescent="0.25">
      <c r="A363" s="77" t="s">
        <v>455</v>
      </c>
    </row>
    <row r="364" spans="1:1" ht="15.95" customHeight="1" x14ac:dyDescent="0.25">
      <c r="A364" s="79"/>
    </row>
    <row r="365" spans="1:1" ht="15.95" customHeight="1" x14ac:dyDescent="0.25">
      <c r="A365" s="78" t="s">
        <v>344</v>
      </c>
    </row>
    <row r="366" spans="1:1" ht="15.95" customHeight="1" x14ac:dyDescent="0.25">
      <c r="A366" s="78" t="s">
        <v>456</v>
      </c>
    </row>
    <row r="367" spans="1:1" ht="15.95" customHeight="1" x14ac:dyDescent="0.25">
      <c r="A367" s="79"/>
    </row>
    <row r="368" spans="1:1" ht="15.95" customHeight="1" x14ac:dyDescent="0.25">
      <c r="A368" s="78" t="s">
        <v>331</v>
      </c>
    </row>
    <row r="369" spans="1:1" ht="15.95" customHeight="1" x14ac:dyDescent="0.25">
      <c r="A369" s="80" t="s">
        <v>457</v>
      </c>
    </row>
    <row r="370" spans="1:1" ht="15.95" customHeight="1" x14ac:dyDescent="0.25">
      <c r="A370" s="78" t="s">
        <v>458</v>
      </c>
    </row>
    <row r="371" spans="1:1" ht="15.95" customHeight="1" x14ac:dyDescent="0.25">
      <c r="A371" s="78" t="s">
        <v>459</v>
      </c>
    </row>
    <row r="372" spans="1:1" ht="15.95" customHeight="1" x14ac:dyDescent="0.25">
      <c r="A372" s="81"/>
    </row>
    <row r="373" spans="1:1" ht="15.95" customHeight="1" x14ac:dyDescent="0.25">
      <c r="A373" s="84" t="s">
        <v>460</v>
      </c>
    </row>
    <row r="374" spans="1:1" x14ac:dyDescent="0.25">
      <c r="A374" s="74"/>
    </row>
    <row r="375" spans="1:1" x14ac:dyDescent="0.25">
      <c r="A375" s="74"/>
    </row>
    <row r="376" spans="1:1" x14ac:dyDescent="0.25">
      <c r="A376" s="88"/>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5"/>
  <sheetViews>
    <sheetView topLeftCell="B66" workbookViewId="0">
      <selection activeCell="A76" sqref="A76"/>
    </sheetView>
  </sheetViews>
  <sheetFormatPr defaultRowHeight="15" x14ac:dyDescent="0.25"/>
  <cols>
    <col min="1" max="1" width="125.28515625" customWidth="1"/>
  </cols>
  <sheetData>
    <row r="1" spans="1:1" ht="20.25" customHeight="1" x14ac:dyDescent="0.25">
      <c r="A1" s="149" t="s">
        <v>33</v>
      </c>
    </row>
    <row r="2" spans="1:1" ht="15" customHeight="1" x14ac:dyDescent="0.25">
      <c r="A2" s="149" t="s">
        <v>689</v>
      </c>
    </row>
    <row r="3" spans="1:1" ht="15" customHeight="1" x14ac:dyDescent="0.25">
      <c r="A3" s="149" t="s">
        <v>690</v>
      </c>
    </row>
    <row r="5" spans="1:1" x14ac:dyDescent="0.25">
      <c r="A5" t="s">
        <v>691</v>
      </c>
    </row>
    <row r="7" spans="1:1" x14ac:dyDescent="0.25">
      <c r="A7" t="s">
        <v>692</v>
      </c>
    </row>
    <row r="9" spans="1:1" x14ac:dyDescent="0.25">
      <c r="A9" t="s">
        <v>693</v>
      </c>
    </row>
    <row r="10" spans="1:1" x14ac:dyDescent="0.25">
      <c r="A10" t="s">
        <v>694</v>
      </c>
    </row>
    <row r="11" spans="1:1" x14ac:dyDescent="0.25">
      <c r="A11" t="s">
        <v>695</v>
      </c>
    </row>
    <row r="12" spans="1:1" x14ac:dyDescent="0.25">
      <c r="A12" t="s">
        <v>696</v>
      </c>
    </row>
    <row r="13" spans="1:1" x14ac:dyDescent="0.25">
      <c r="A13" t="s">
        <v>697</v>
      </c>
    </row>
    <row r="15" spans="1:1" ht="50.25" customHeight="1" x14ac:dyDescent="0.25">
      <c r="A15" s="150" t="s">
        <v>698</v>
      </c>
    </row>
    <row r="17" spans="1:1" x14ac:dyDescent="0.25">
      <c r="A17" t="s">
        <v>699</v>
      </c>
    </row>
    <row r="19" spans="1:1" x14ac:dyDescent="0.25">
      <c r="A19" t="s">
        <v>700</v>
      </c>
    </row>
    <row r="21" spans="1:1" x14ac:dyDescent="0.25">
      <c r="A21" t="s">
        <v>39</v>
      </c>
    </row>
    <row r="23" spans="1:1" x14ac:dyDescent="0.25">
      <c r="A23" t="s">
        <v>701</v>
      </c>
    </row>
    <row r="24" spans="1:1" x14ac:dyDescent="0.25">
      <c r="A24" t="s">
        <v>702</v>
      </c>
    </row>
    <row r="25" spans="1:1" x14ac:dyDescent="0.25">
      <c r="A25" t="s">
        <v>703</v>
      </c>
    </row>
    <row r="27" spans="1:1" ht="45" x14ac:dyDescent="0.25">
      <c r="A27" s="150" t="s">
        <v>704</v>
      </c>
    </row>
    <row r="29" spans="1:1" ht="60" x14ac:dyDescent="0.25">
      <c r="A29" s="150" t="s">
        <v>705</v>
      </c>
    </row>
    <row r="31" spans="1:1" x14ac:dyDescent="0.25">
      <c r="A31" t="s">
        <v>706</v>
      </c>
    </row>
    <row r="33" spans="1:1" ht="30" x14ac:dyDescent="0.25">
      <c r="A33" s="150" t="s">
        <v>707</v>
      </c>
    </row>
    <row r="35" spans="1:1" ht="46.5" customHeight="1" x14ac:dyDescent="0.25">
      <c r="A35" s="150" t="s">
        <v>708</v>
      </c>
    </row>
    <row r="37" spans="1:1" ht="45" x14ac:dyDescent="0.25">
      <c r="A37" s="150" t="s">
        <v>709</v>
      </c>
    </row>
    <row r="39" spans="1:1" ht="30" x14ac:dyDescent="0.25">
      <c r="A39" s="150" t="s">
        <v>710</v>
      </c>
    </row>
    <row r="41" spans="1:1" ht="30" x14ac:dyDescent="0.25">
      <c r="A41" s="150" t="s">
        <v>711</v>
      </c>
    </row>
    <row r="43" spans="1:1" ht="30" x14ac:dyDescent="0.25">
      <c r="A43" s="150" t="s">
        <v>712</v>
      </c>
    </row>
    <row r="45" spans="1:1" ht="45" x14ac:dyDescent="0.25">
      <c r="A45" s="150" t="s">
        <v>713</v>
      </c>
    </row>
    <row r="47" spans="1:1" ht="30" x14ac:dyDescent="0.25">
      <c r="A47" s="150" t="s">
        <v>714</v>
      </c>
    </row>
    <row r="49" spans="1:1" ht="30" x14ac:dyDescent="0.25">
      <c r="A49" s="150" t="s">
        <v>715</v>
      </c>
    </row>
    <row r="51" spans="1:1" ht="30" x14ac:dyDescent="0.25">
      <c r="A51" s="150" t="s">
        <v>716</v>
      </c>
    </row>
    <row r="53" spans="1:1" ht="45" x14ac:dyDescent="0.25">
      <c r="A53" s="150" t="s">
        <v>717</v>
      </c>
    </row>
    <row r="55" spans="1:1" ht="30" x14ac:dyDescent="0.25">
      <c r="A55" s="150" t="s">
        <v>718</v>
      </c>
    </row>
    <row r="57" spans="1:1" ht="30" x14ac:dyDescent="0.25">
      <c r="A57" s="150" t="s">
        <v>719</v>
      </c>
    </row>
    <row r="59" spans="1:1" ht="30" x14ac:dyDescent="0.25">
      <c r="A59" s="150" t="s">
        <v>720</v>
      </c>
    </row>
    <row r="61" spans="1:1" ht="30" x14ac:dyDescent="0.25">
      <c r="A61" s="150" t="s">
        <v>721</v>
      </c>
    </row>
    <row r="63" spans="1:1" ht="45" x14ac:dyDescent="0.25">
      <c r="A63" s="150" t="s">
        <v>722</v>
      </c>
    </row>
    <row r="65" spans="1:1" ht="30" x14ac:dyDescent="0.25">
      <c r="A65" s="150" t="s">
        <v>723</v>
      </c>
    </row>
    <row r="67" spans="1:1" ht="30" x14ac:dyDescent="0.25">
      <c r="A67" s="150" t="s">
        <v>724</v>
      </c>
    </row>
    <row r="69" spans="1:1" ht="60" x14ac:dyDescent="0.25">
      <c r="A69" s="150" t="s">
        <v>725</v>
      </c>
    </row>
    <row r="71" spans="1:1" x14ac:dyDescent="0.25">
      <c r="A71" t="s">
        <v>726</v>
      </c>
    </row>
    <row r="73" spans="1:1" x14ac:dyDescent="0.25">
      <c r="A73" t="s">
        <v>727</v>
      </c>
    </row>
    <row r="75" spans="1:1" ht="30" x14ac:dyDescent="0.25">
      <c r="A75" s="150" t="s">
        <v>728</v>
      </c>
    </row>
    <row r="77" spans="1:1" ht="30" x14ac:dyDescent="0.25">
      <c r="A77" s="150" t="s">
        <v>729</v>
      </c>
    </row>
    <row r="79" spans="1:1" ht="30" x14ac:dyDescent="0.25">
      <c r="A79" s="150" t="s">
        <v>730</v>
      </c>
    </row>
    <row r="81" spans="1:1" ht="30" x14ac:dyDescent="0.25">
      <c r="A81" s="150" t="s">
        <v>731</v>
      </c>
    </row>
    <row r="83" spans="1:1" ht="30" x14ac:dyDescent="0.25">
      <c r="A83" s="150" t="s">
        <v>732</v>
      </c>
    </row>
    <row r="85" spans="1:1" ht="30" x14ac:dyDescent="0.25">
      <c r="A85" s="150" t="s">
        <v>733</v>
      </c>
    </row>
    <row r="87" spans="1:1" ht="30" x14ac:dyDescent="0.25">
      <c r="A87" s="150" t="s">
        <v>734</v>
      </c>
    </row>
    <row r="89" spans="1:1" x14ac:dyDescent="0.25">
      <c r="A89" t="s">
        <v>735</v>
      </c>
    </row>
    <row r="92" spans="1:1" x14ac:dyDescent="0.25">
      <c r="A92" t="s">
        <v>736</v>
      </c>
    </row>
    <row r="94" spans="1:1" ht="30" x14ac:dyDescent="0.25">
      <c r="A94" s="150" t="s">
        <v>737</v>
      </c>
    </row>
    <row r="96" spans="1:1" x14ac:dyDescent="0.25">
      <c r="A96" t="s">
        <v>738</v>
      </c>
    </row>
    <row r="98" spans="1:1" ht="30" x14ac:dyDescent="0.25">
      <c r="A98" s="150" t="s">
        <v>739</v>
      </c>
    </row>
    <row r="100" spans="1:1" ht="30" x14ac:dyDescent="0.25">
      <c r="A100" s="150" t="s">
        <v>740</v>
      </c>
    </row>
    <row r="102" spans="1:1" ht="30" x14ac:dyDescent="0.25">
      <c r="A102" s="150" t="s">
        <v>741</v>
      </c>
    </row>
    <row r="104" spans="1:1" ht="45" x14ac:dyDescent="0.25">
      <c r="A104" s="150" t="s">
        <v>742</v>
      </c>
    </row>
    <row r="106" spans="1:1" ht="30" x14ac:dyDescent="0.25">
      <c r="A106" s="150" t="s">
        <v>743</v>
      </c>
    </row>
    <row r="107" spans="1:1" x14ac:dyDescent="0.25">
      <c r="A107" s="150"/>
    </row>
    <row r="108" spans="1:1" ht="31.5" customHeight="1" x14ac:dyDescent="0.25">
      <c r="A108" s="150" t="s">
        <v>744</v>
      </c>
    </row>
    <row r="110" spans="1:1" ht="45" x14ac:dyDescent="0.25">
      <c r="A110" s="150" t="s">
        <v>745</v>
      </c>
    </row>
    <row r="112" spans="1:1" ht="30" x14ac:dyDescent="0.25">
      <c r="A112" s="150" t="s">
        <v>746</v>
      </c>
    </row>
    <row r="114" spans="1:1" ht="30" x14ac:dyDescent="0.25">
      <c r="A114" s="150" t="s">
        <v>747</v>
      </c>
    </row>
    <row r="116" spans="1:1" ht="30" x14ac:dyDescent="0.25">
      <c r="A116" s="150" t="s">
        <v>748</v>
      </c>
    </row>
    <row r="118" spans="1:1" ht="45" x14ac:dyDescent="0.25">
      <c r="A118" s="150" t="s">
        <v>749</v>
      </c>
    </row>
    <row r="120" spans="1:1" ht="45" x14ac:dyDescent="0.25">
      <c r="A120" s="150" t="s">
        <v>750</v>
      </c>
    </row>
    <row r="122" spans="1:1" ht="45" x14ac:dyDescent="0.25">
      <c r="A122" s="150" t="s">
        <v>751</v>
      </c>
    </row>
    <row r="124" spans="1:1" ht="30" x14ac:dyDescent="0.25">
      <c r="A124" s="150" t="s">
        <v>752</v>
      </c>
    </row>
    <row r="126" spans="1:1" ht="30" x14ac:dyDescent="0.25">
      <c r="A126" s="150" t="s">
        <v>753</v>
      </c>
    </row>
    <row r="128" spans="1:1" ht="45" x14ac:dyDescent="0.25">
      <c r="A128" s="150" t="s">
        <v>754</v>
      </c>
    </row>
    <row r="130" spans="1:1" ht="45" x14ac:dyDescent="0.25">
      <c r="A130" s="150" t="s">
        <v>755</v>
      </c>
    </row>
    <row r="132" spans="1:1" ht="30" x14ac:dyDescent="0.25">
      <c r="A132" s="150" t="s">
        <v>756</v>
      </c>
    </row>
    <row r="134" spans="1:1" ht="30" x14ac:dyDescent="0.25">
      <c r="A134" s="150" t="s">
        <v>757</v>
      </c>
    </row>
    <row r="136" spans="1:1" x14ac:dyDescent="0.25">
      <c r="A136" t="s">
        <v>758</v>
      </c>
    </row>
    <row r="138" spans="1:1" ht="45" x14ac:dyDescent="0.25">
      <c r="A138" s="150" t="s">
        <v>759</v>
      </c>
    </row>
    <row r="140" spans="1:1" ht="60" x14ac:dyDescent="0.25">
      <c r="A140" s="150" t="s">
        <v>760</v>
      </c>
    </row>
    <row r="142" spans="1:1" x14ac:dyDescent="0.25">
      <c r="A142" t="s">
        <v>761</v>
      </c>
    </row>
    <row r="144" spans="1:1" ht="30" x14ac:dyDescent="0.25">
      <c r="A144" s="150" t="s">
        <v>762</v>
      </c>
    </row>
    <row r="146" spans="1:1" ht="30" x14ac:dyDescent="0.25">
      <c r="A146" s="150" t="s">
        <v>763</v>
      </c>
    </row>
    <row r="148" spans="1:1" ht="30" x14ac:dyDescent="0.25">
      <c r="A148" s="150" t="s">
        <v>764</v>
      </c>
    </row>
    <row r="150" spans="1:1" ht="30" x14ac:dyDescent="0.25">
      <c r="A150" s="150" t="s">
        <v>765</v>
      </c>
    </row>
    <row r="152" spans="1:1" ht="30" x14ac:dyDescent="0.25">
      <c r="A152" s="150" t="s">
        <v>766</v>
      </c>
    </row>
    <row r="154" spans="1:1" ht="45" x14ac:dyDescent="0.25">
      <c r="A154" s="150" t="s">
        <v>767</v>
      </c>
    </row>
    <row r="156" spans="1:1" x14ac:dyDescent="0.25">
      <c r="A156" t="s">
        <v>41</v>
      </c>
    </row>
    <row r="157" spans="1:1" x14ac:dyDescent="0.25">
      <c r="A157" t="s">
        <v>768</v>
      </c>
    </row>
    <row r="158" spans="1:1" x14ac:dyDescent="0.25">
      <c r="A158" t="s">
        <v>769</v>
      </c>
    </row>
    <row r="160" spans="1:1" ht="30" x14ac:dyDescent="0.25">
      <c r="A160" s="150" t="s">
        <v>770</v>
      </c>
    </row>
    <row r="161" spans="1:1" x14ac:dyDescent="0.25">
      <c r="A161" t="s">
        <v>771</v>
      </c>
    </row>
    <row r="163" spans="1:1" x14ac:dyDescent="0.25">
      <c r="A163" t="s">
        <v>772</v>
      </c>
    </row>
    <row r="164" spans="1:1" x14ac:dyDescent="0.25">
      <c r="A164" t="s">
        <v>773</v>
      </c>
    </row>
    <row r="165" spans="1:1" x14ac:dyDescent="0.25">
      <c r="A165" t="s">
        <v>774</v>
      </c>
    </row>
    <row r="167" spans="1:1" ht="45" x14ac:dyDescent="0.25">
      <c r="A167" s="150" t="s">
        <v>775</v>
      </c>
    </row>
    <row r="169" spans="1:1" ht="45" x14ac:dyDescent="0.25">
      <c r="A169" s="150" t="s">
        <v>776</v>
      </c>
    </row>
    <row r="171" spans="1:1" ht="30" x14ac:dyDescent="0.25">
      <c r="A171" s="150" t="s">
        <v>777</v>
      </c>
    </row>
    <row r="173" spans="1:1" ht="60" x14ac:dyDescent="0.25">
      <c r="A173" s="150" t="s">
        <v>778</v>
      </c>
    </row>
    <row r="175" spans="1:1" ht="30" x14ac:dyDescent="0.25">
      <c r="A175" s="150" t="s">
        <v>779</v>
      </c>
    </row>
    <row r="177" spans="1:1" x14ac:dyDescent="0.25">
      <c r="A177" t="s">
        <v>780</v>
      </c>
    </row>
    <row r="179" spans="1:1" x14ac:dyDescent="0.25">
      <c r="A179" t="s">
        <v>781</v>
      </c>
    </row>
    <row r="181" spans="1:1" ht="45" x14ac:dyDescent="0.25">
      <c r="A181" s="150" t="s">
        <v>782</v>
      </c>
    </row>
    <row r="183" spans="1:1" ht="30" x14ac:dyDescent="0.25">
      <c r="A183" s="150" t="s">
        <v>783</v>
      </c>
    </row>
    <row r="185" spans="1:1" ht="30" x14ac:dyDescent="0.25">
      <c r="A185" s="150" t="s">
        <v>784</v>
      </c>
    </row>
    <row r="187" spans="1:1" ht="30" x14ac:dyDescent="0.25">
      <c r="A187" s="150" t="s">
        <v>785</v>
      </c>
    </row>
    <row r="189" spans="1:1" x14ac:dyDescent="0.25">
      <c r="A189" t="s">
        <v>42</v>
      </c>
    </row>
    <row r="191" spans="1:1" x14ac:dyDescent="0.25">
      <c r="A191" t="s">
        <v>786</v>
      </c>
    </row>
    <row r="192" spans="1:1" ht="30" x14ac:dyDescent="0.25">
      <c r="A192" s="150" t="s">
        <v>787</v>
      </c>
    </row>
    <row r="194" spans="1:1" ht="105" x14ac:dyDescent="0.25">
      <c r="A194" s="150" t="s">
        <v>788</v>
      </c>
    </row>
    <row r="196" spans="1:1" x14ac:dyDescent="0.25">
      <c r="A196" t="s">
        <v>789</v>
      </c>
    </row>
    <row r="198" spans="1:1" x14ac:dyDescent="0.25">
      <c r="A198" t="s">
        <v>790</v>
      </c>
    </row>
    <row r="200" spans="1:1" x14ac:dyDescent="0.25">
      <c r="A200" t="s">
        <v>791</v>
      </c>
    </row>
    <row r="202" spans="1:1" x14ac:dyDescent="0.25">
      <c r="A202" t="s">
        <v>792</v>
      </c>
    </row>
    <row r="204" spans="1:1" x14ac:dyDescent="0.25">
      <c r="A204" t="s">
        <v>793</v>
      </c>
    </row>
    <row r="206" spans="1:1" x14ac:dyDescent="0.25">
      <c r="A206" t="s">
        <v>794</v>
      </c>
    </row>
    <row r="208" spans="1:1" x14ac:dyDescent="0.25">
      <c r="A208" t="s">
        <v>795</v>
      </c>
    </row>
    <row r="210" spans="1:1" x14ac:dyDescent="0.25">
      <c r="A210" t="s">
        <v>796</v>
      </c>
    </row>
    <row r="212" spans="1:1" x14ac:dyDescent="0.25">
      <c r="A212" t="s">
        <v>40</v>
      </c>
    </row>
    <row r="214" spans="1:1" x14ac:dyDescent="0.25">
      <c r="A214" t="s">
        <v>797</v>
      </c>
    </row>
    <row r="215" spans="1:1" x14ac:dyDescent="0.25">
      <c r="A215" t="s">
        <v>798</v>
      </c>
    </row>
    <row r="216" spans="1:1" x14ac:dyDescent="0.25">
      <c r="A216" t="s">
        <v>799</v>
      </c>
    </row>
    <row r="218" spans="1:1" ht="90" x14ac:dyDescent="0.25">
      <c r="A218" s="150" t="s">
        <v>800</v>
      </c>
    </row>
    <row r="220" spans="1:1" x14ac:dyDescent="0.25">
      <c r="A220" t="s">
        <v>793</v>
      </c>
    </row>
    <row r="222" spans="1:1" x14ac:dyDescent="0.25">
      <c r="A222" t="s">
        <v>794</v>
      </c>
    </row>
    <row r="225" spans="1:1" x14ac:dyDescent="0.25">
      <c r="A225" t="s">
        <v>801</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86"/>
  <sheetViews>
    <sheetView topLeftCell="A132" workbookViewId="0">
      <selection activeCell="G154" sqref="G154"/>
    </sheetView>
  </sheetViews>
  <sheetFormatPr defaultRowHeight="15" x14ac:dyDescent="0.25"/>
  <cols>
    <col min="1" max="1" width="118.85546875" customWidth="1"/>
  </cols>
  <sheetData>
    <row r="1" spans="1:1" x14ac:dyDescent="0.25">
      <c r="A1" t="s">
        <v>802</v>
      </c>
    </row>
    <row r="3" spans="1:1" x14ac:dyDescent="0.25">
      <c r="A3" t="s">
        <v>803</v>
      </c>
    </row>
    <row r="4" spans="1:1" x14ac:dyDescent="0.25">
      <c r="A4" t="s">
        <v>804</v>
      </c>
    </row>
    <row r="5" spans="1:1" x14ac:dyDescent="0.25">
      <c r="A5" t="s">
        <v>805</v>
      </c>
    </row>
    <row r="6" spans="1:1" x14ac:dyDescent="0.25">
      <c r="A6" t="s">
        <v>806</v>
      </c>
    </row>
    <row r="7" spans="1:1" x14ac:dyDescent="0.25">
      <c r="A7" t="s">
        <v>807</v>
      </c>
    </row>
    <row r="8" spans="1:1" x14ac:dyDescent="0.25">
      <c r="A8" t="s">
        <v>808</v>
      </c>
    </row>
    <row r="10" spans="1:1" x14ac:dyDescent="0.25">
      <c r="A10" t="s">
        <v>809</v>
      </c>
    </row>
    <row r="11" spans="1:1" x14ac:dyDescent="0.25">
      <c r="A11" t="s">
        <v>810</v>
      </c>
    </row>
    <row r="12" spans="1:1" x14ac:dyDescent="0.25">
      <c r="A12" t="s">
        <v>811</v>
      </c>
    </row>
    <row r="13" spans="1:1" x14ac:dyDescent="0.25">
      <c r="A13" t="s">
        <v>812</v>
      </c>
    </row>
    <row r="14" spans="1:1" x14ac:dyDescent="0.25">
      <c r="A14" t="s">
        <v>813</v>
      </c>
    </row>
    <row r="16" spans="1:1" x14ac:dyDescent="0.25">
      <c r="A16" s="151" t="s">
        <v>34</v>
      </c>
    </row>
    <row r="17" spans="1:1" x14ac:dyDescent="0.25">
      <c r="A17" s="151" t="s">
        <v>814</v>
      </c>
    </row>
    <row r="19" spans="1:1" x14ac:dyDescent="0.25">
      <c r="A19" t="s">
        <v>815</v>
      </c>
    </row>
    <row r="20" spans="1:1" x14ac:dyDescent="0.25">
      <c r="A20" t="s">
        <v>816</v>
      </c>
    </row>
    <row r="21" spans="1:1" x14ac:dyDescent="0.25">
      <c r="A21" t="s">
        <v>817</v>
      </c>
    </row>
    <row r="22" spans="1:1" x14ac:dyDescent="0.25">
      <c r="A22" t="s">
        <v>818</v>
      </c>
    </row>
    <row r="23" spans="1:1" x14ac:dyDescent="0.25">
      <c r="A23" t="s">
        <v>819</v>
      </c>
    </row>
    <row r="24" spans="1:1" x14ac:dyDescent="0.25">
      <c r="A24" t="s">
        <v>820</v>
      </c>
    </row>
    <row r="25" spans="1:1" x14ac:dyDescent="0.25">
      <c r="A25" t="s">
        <v>821</v>
      </c>
    </row>
    <row r="26" spans="1:1" x14ac:dyDescent="0.25">
      <c r="A26" t="s">
        <v>822</v>
      </c>
    </row>
    <row r="27" spans="1:1" x14ac:dyDescent="0.25">
      <c r="A27" t="s">
        <v>823</v>
      </c>
    </row>
    <row r="28" spans="1:1" x14ac:dyDescent="0.25">
      <c r="A28" t="s">
        <v>824</v>
      </c>
    </row>
    <row r="29" spans="1:1" x14ac:dyDescent="0.25">
      <c r="A29" t="s">
        <v>825</v>
      </c>
    </row>
    <row r="30" spans="1:1" x14ac:dyDescent="0.25">
      <c r="A30" t="s">
        <v>826</v>
      </c>
    </row>
    <row r="31" spans="1:1" x14ac:dyDescent="0.25">
      <c r="A31" t="s">
        <v>827</v>
      </c>
    </row>
    <row r="32" spans="1:1" x14ac:dyDescent="0.25">
      <c r="A32" t="s">
        <v>828</v>
      </c>
    </row>
    <row r="33" spans="1:1" x14ac:dyDescent="0.25">
      <c r="A33" t="s">
        <v>829</v>
      </c>
    </row>
    <row r="34" spans="1:1" x14ac:dyDescent="0.25">
      <c r="A34" t="s">
        <v>830</v>
      </c>
    </row>
    <row r="35" spans="1:1" x14ac:dyDescent="0.25">
      <c r="A35" t="s">
        <v>831</v>
      </c>
    </row>
    <row r="36" spans="1:1" x14ac:dyDescent="0.25">
      <c r="A36" t="s">
        <v>832</v>
      </c>
    </row>
    <row r="37" spans="1:1" x14ac:dyDescent="0.25">
      <c r="A37" t="s">
        <v>833</v>
      </c>
    </row>
    <row r="38" spans="1:1" x14ac:dyDescent="0.25">
      <c r="A38" t="s">
        <v>834</v>
      </c>
    </row>
    <row r="39" spans="1:1" x14ac:dyDescent="0.25">
      <c r="A39" t="s">
        <v>835</v>
      </c>
    </row>
    <row r="40" spans="1:1" x14ac:dyDescent="0.25">
      <c r="A40" t="s">
        <v>836</v>
      </c>
    </row>
    <row r="41" spans="1:1" x14ac:dyDescent="0.25">
      <c r="A41" t="s">
        <v>837</v>
      </c>
    </row>
    <row r="42" spans="1:1" x14ac:dyDescent="0.25">
      <c r="A42" t="s">
        <v>838</v>
      </c>
    </row>
    <row r="43" spans="1:1" x14ac:dyDescent="0.25">
      <c r="A43" t="s">
        <v>839</v>
      </c>
    </row>
    <row r="44" spans="1:1" x14ac:dyDescent="0.25">
      <c r="A44" t="s">
        <v>840</v>
      </c>
    </row>
    <row r="45" spans="1:1" x14ac:dyDescent="0.25">
      <c r="A45" t="s">
        <v>841</v>
      </c>
    </row>
    <row r="46" spans="1:1" x14ac:dyDescent="0.25">
      <c r="A46" t="s">
        <v>842</v>
      </c>
    </row>
    <row r="47" spans="1:1" x14ac:dyDescent="0.25">
      <c r="A47" t="s">
        <v>843</v>
      </c>
    </row>
    <row r="48" spans="1:1" x14ac:dyDescent="0.25">
      <c r="A48" t="s">
        <v>844</v>
      </c>
    </row>
    <row r="49" spans="1:1" x14ac:dyDescent="0.25">
      <c r="A49" t="s">
        <v>845</v>
      </c>
    </row>
    <row r="50" spans="1:1" x14ac:dyDescent="0.25">
      <c r="A50" t="s">
        <v>846</v>
      </c>
    </row>
    <row r="51" spans="1:1" x14ac:dyDescent="0.25">
      <c r="A51" t="s">
        <v>847</v>
      </c>
    </row>
    <row r="52" spans="1:1" x14ac:dyDescent="0.25">
      <c r="A52" t="s">
        <v>848</v>
      </c>
    </row>
    <row r="53" spans="1:1" x14ac:dyDescent="0.25">
      <c r="A53" t="s">
        <v>849</v>
      </c>
    </row>
    <row r="54" spans="1:1" x14ac:dyDescent="0.25">
      <c r="A54" t="s">
        <v>850</v>
      </c>
    </row>
    <row r="55" spans="1:1" x14ac:dyDescent="0.25">
      <c r="A55" t="s">
        <v>851</v>
      </c>
    </row>
    <row r="56" spans="1:1" x14ac:dyDescent="0.25">
      <c r="A56" t="s">
        <v>852</v>
      </c>
    </row>
    <row r="57" spans="1:1" x14ac:dyDescent="0.25">
      <c r="A57" t="s">
        <v>853</v>
      </c>
    </row>
    <row r="58" spans="1:1" x14ac:dyDescent="0.25">
      <c r="A58" t="s">
        <v>854</v>
      </c>
    </row>
    <row r="59" spans="1:1" x14ac:dyDescent="0.25">
      <c r="A59" t="s">
        <v>855</v>
      </c>
    </row>
    <row r="60" spans="1:1" x14ac:dyDescent="0.25">
      <c r="A60" t="s">
        <v>856</v>
      </c>
    </row>
    <row r="62" spans="1:1" x14ac:dyDescent="0.25">
      <c r="A62" t="s">
        <v>35</v>
      </c>
    </row>
    <row r="63" spans="1:1" x14ac:dyDescent="0.25">
      <c r="A63" t="s">
        <v>857</v>
      </c>
    </row>
    <row r="65" spans="1:1" x14ac:dyDescent="0.25">
      <c r="A65" t="s">
        <v>858</v>
      </c>
    </row>
    <row r="66" spans="1:1" x14ac:dyDescent="0.25">
      <c r="A66" t="s">
        <v>859</v>
      </c>
    </row>
    <row r="68" spans="1:1" x14ac:dyDescent="0.25">
      <c r="A68" t="s">
        <v>860</v>
      </c>
    </row>
    <row r="69" spans="1:1" x14ac:dyDescent="0.25">
      <c r="A69" t="s">
        <v>861</v>
      </c>
    </row>
    <row r="70" spans="1:1" x14ac:dyDescent="0.25">
      <c r="A70" t="s">
        <v>862</v>
      </c>
    </row>
    <row r="71" spans="1:1" x14ac:dyDescent="0.25">
      <c r="A71" t="s">
        <v>863</v>
      </c>
    </row>
    <row r="73" spans="1:1" x14ac:dyDescent="0.25">
      <c r="A73" t="s">
        <v>864</v>
      </c>
    </row>
    <row r="75" spans="1:1" x14ac:dyDescent="0.25">
      <c r="A75" t="s">
        <v>865</v>
      </c>
    </row>
    <row r="76" spans="1:1" x14ac:dyDescent="0.25">
      <c r="A76" t="s">
        <v>866</v>
      </c>
    </row>
    <row r="77" spans="1:1" x14ac:dyDescent="0.25">
      <c r="A77" t="s">
        <v>867</v>
      </c>
    </row>
    <row r="78" spans="1:1" x14ac:dyDescent="0.25">
      <c r="A78" t="s">
        <v>868</v>
      </c>
    </row>
    <row r="79" spans="1:1" x14ac:dyDescent="0.25">
      <c r="A79" t="s">
        <v>869</v>
      </c>
    </row>
    <row r="80" spans="1:1" x14ac:dyDescent="0.25">
      <c r="A80" t="s">
        <v>870</v>
      </c>
    </row>
    <row r="82" spans="1:1" x14ac:dyDescent="0.25">
      <c r="A82" t="s">
        <v>871</v>
      </c>
    </row>
    <row r="83" spans="1:1" x14ac:dyDescent="0.25">
      <c r="A83" t="s">
        <v>872</v>
      </c>
    </row>
    <row r="84" spans="1:1" x14ac:dyDescent="0.25">
      <c r="A84" t="s">
        <v>873</v>
      </c>
    </row>
    <row r="86" spans="1:1" x14ac:dyDescent="0.25">
      <c r="A86" t="s">
        <v>874</v>
      </c>
    </row>
    <row r="87" spans="1:1" x14ac:dyDescent="0.25">
      <c r="A87" t="s">
        <v>875</v>
      </c>
    </row>
    <row r="89" spans="1:1" x14ac:dyDescent="0.25">
      <c r="A89" t="s">
        <v>36</v>
      </c>
    </row>
    <row r="90" spans="1:1" x14ac:dyDescent="0.25">
      <c r="A90" t="s">
        <v>876</v>
      </c>
    </row>
    <row r="92" spans="1:1" x14ac:dyDescent="0.25">
      <c r="A92" t="s">
        <v>877</v>
      </c>
    </row>
    <row r="93" spans="1:1" x14ac:dyDescent="0.25">
      <c r="A93" t="s">
        <v>878</v>
      </c>
    </row>
    <row r="94" spans="1:1" x14ac:dyDescent="0.25">
      <c r="A94" t="s">
        <v>879</v>
      </c>
    </row>
    <row r="95" spans="1:1" x14ac:dyDescent="0.25">
      <c r="A95" t="s">
        <v>880</v>
      </c>
    </row>
    <row r="96" spans="1:1" x14ac:dyDescent="0.25">
      <c r="A96" t="s">
        <v>881</v>
      </c>
    </row>
    <row r="98" spans="1:1" x14ac:dyDescent="0.25">
      <c r="A98" t="s">
        <v>882</v>
      </c>
    </row>
    <row r="99" spans="1:1" x14ac:dyDescent="0.25">
      <c r="A99" t="s">
        <v>883</v>
      </c>
    </row>
    <row r="101" spans="1:1" x14ac:dyDescent="0.25">
      <c r="A101" t="s">
        <v>884</v>
      </c>
    </row>
    <row r="102" spans="1:1" x14ac:dyDescent="0.25">
      <c r="A102" t="s">
        <v>885</v>
      </c>
    </row>
    <row r="104" spans="1:1" x14ac:dyDescent="0.25">
      <c r="A104" t="s">
        <v>886</v>
      </c>
    </row>
    <row r="105" spans="1:1" x14ac:dyDescent="0.25">
      <c r="A105" t="s">
        <v>887</v>
      </c>
    </row>
    <row r="107" spans="1:1" x14ac:dyDescent="0.25">
      <c r="A107" t="s">
        <v>888</v>
      </c>
    </row>
    <row r="108" spans="1:1" x14ac:dyDescent="0.25">
      <c r="A108" t="s">
        <v>889</v>
      </c>
    </row>
    <row r="109" spans="1:1" x14ac:dyDescent="0.25">
      <c r="A109" t="s">
        <v>890</v>
      </c>
    </row>
    <row r="111" spans="1:1" x14ac:dyDescent="0.25">
      <c r="A111" t="s">
        <v>891</v>
      </c>
    </row>
    <row r="113" spans="1:1" x14ac:dyDescent="0.25">
      <c r="A113" t="s">
        <v>892</v>
      </c>
    </row>
    <row r="115" spans="1:1" x14ac:dyDescent="0.25">
      <c r="A115" t="s">
        <v>893</v>
      </c>
    </row>
    <row r="116" spans="1:1" x14ac:dyDescent="0.25">
      <c r="A116" t="s">
        <v>894</v>
      </c>
    </row>
    <row r="117" spans="1:1" x14ac:dyDescent="0.25">
      <c r="A117" t="s">
        <v>895</v>
      </c>
    </row>
    <row r="118" spans="1:1" x14ac:dyDescent="0.25">
      <c r="A118" t="s">
        <v>896</v>
      </c>
    </row>
    <row r="119" spans="1:1" x14ac:dyDescent="0.25">
      <c r="A119" t="s">
        <v>897</v>
      </c>
    </row>
    <row r="120" spans="1:1" x14ac:dyDescent="0.25">
      <c r="A120" t="s">
        <v>898</v>
      </c>
    </row>
    <row r="127" spans="1:1" x14ac:dyDescent="0.25">
      <c r="A127" t="s">
        <v>899</v>
      </c>
    </row>
    <row r="128" spans="1:1" x14ac:dyDescent="0.25">
      <c r="A128" t="s">
        <v>900</v>
      </c>
    </row>
    <row r="129" spans="1:1" x14ac:dyDescent="0.25">
      <c r="A129" t="s">
        <v>901</v>
      </c>
    </row>
    <row r="130" spans="1:1" x14ac:dyDescent="0.25">
      <c r="A130" t="s">
        <v>902</v>
      </c>
    </row>
    <row r="131" spans="1:1" x14ac:dyDescent="0.25">
      <c r="A131" t="s">
        <v>903</v>
      </c>
    </row>
    <row r="133" spans="1:1" x14ac:dyDescent="0.25">
      <c r="A133" t="s">
        <v>904</v>
      </c>
    </row>
    <row r="135" spans="1:1" x14ac:dyDescent="0.25">
      <c r="A135" t="s">
        <v>905</v>
      </c>
    </row>
    <row r="137" spans="1:1" x14ac:dyDescent="0.25">
      <c r="A137" t="s">
        <v>906</v>
      </c>
    </row>
    <row r="138" spans="1:1" x14ac:dyDescent="0.25">
      <c r="A138" t="s">
        <v>907</v>
      </c>
    </row>
    <row r="139" spans="1:1" x14ac:dyDescent="0.25">
      <c r="A139" t="s">
        <v>908</v>
      </c>
    </row>
    <row r="141" spans="1:1" x14ac:dyDescent="0.25">
      <c r="A141" t="s">
        <v>909</v>
      </c>
    </row>
    <row r="142" spans="1:1" x14ac:dyDescent="0.25">
      <c r="A142" t="s">
        <v>910</v>
      </c>
    </row>
    <row r="143" spans="1:1" x14ac:dyDescent="0.25">
      <c r="A143" t="s">
        <v>911</v>
      </c>
    </row>
    <row r="144" spans="1:1" x14ac:dyDescent="0.25">
      <c r="A144" t="s">
        <v>912</v>
      </c>
    </row>
    <row r="145" spans="1:1" x14ac:dyDescent="0.25">
      <c r="A145" t="s">
        <v>913</v>
      </c>
    </row>
    <row r="147" spans="1:1" x14ac:dyDescent="0.25">
      <c r="A147" t="s">
        <v>914</v>
      </c>
    </row>
    <row r="148" spans="1:1" x14ac:dyDescent="0.25">
      <c r="A148" t="s">
        <v>915</v>
      </c>
    </row>
    <row r="150" spans="1:1" x14ac:dyDescent="0.25">
      <c r="A150" t="s">
        <v>916</v>
      </c>
    </row>
    <row r="151" spans="1:1" x14ac:dyDescent="0.25">
      <c r="A151" t="s">
        <v>917</v>
      </c>
    </row>
    <row r="152" spans="1:1" x14ac:dyDescent="0.25">
      <c r="A152" t="s">
        <v>918</v>
      </c>
    </row>
    <row r="153" spans="1:1" x14ac:dyDescent="0.25">
      <c r="A153" t="s">
        <v>919</v>
      </c>
    </row>
    <row r="154" spans="1:1" x14ac:dyDescent="0.25">
      <c r="A154" t="s">
        <v>920</v>
      </c>
    </row>
    <row r="155" spans="1:1" x14ac:dyDescent="0.25">
      <c r="A155" t="s">
        <v>921</v>
      </c>
    </row>
    <row r="156" spans="1:1" x14ac:dyDescent="0.25">
      <c r="A156" t="s">
        <v>922</v>
      </c>
    </row>
    <row r="157" spans="1:1" x14ac:dyDescent="0.25">
      <c r="A157" t="s">
        <v>923</v>
      </c>
    </row>
    <row r="159" spans="1:1" x14ac:dyDescent="0.25">
      <c r="A159" t="s">
        <v>924</v>
      </c>
    </row>
    <row r="160" spans="1:1" x14ac:dyDescent="0.25">
      <c r="A160" t="s">
        <v>925</v>
      </c>
    </row>
    <row r="161" spans="1:1" x14ac:dyDescent="0.25">
      <c r="A161" t="s">
        <v>926</v>
      </c>
    </row>
    <row r="163" spans="1:1" x14ac:dyDescent="0.25">
      <c r="A163" t="s">
        <v>37</v>
      </c>
    </row>
    <row r="164" spans="1:1" x14ac:dyDescent="0.25">
      <c r="A164" t="s">
        <v>927</v>
      </c>
    </row>
    <row r="166" spans="1:1" x14ac:dyDescent="0.25">
      <c r="A166" t="s">
        <v>928</v>
      </c>
    </row>
    <row r="167" spans="1:1" x14ac:dyDescent="0.25">
      <c r="A167" t="s">
        <v>929</v>
      </c>
    </row>
    <row r="168" spans="1:1" x14ac:dyDescent="0.25">
      <c r="A168" t="s">
        <v>930</v>
      </c>
    </row>
    <row r="170" spans="1:1" x14ac:dyDescent="0.25">
      <c r="A170" t="s">
        <v>38</v>
      </c>
    </row>
    <row r="171" spans="1:1" x14ac:dyDescent="0.25">
      <c r="A171" t="s">
        <v>931</v>
      </c>
    </row>
    <row r="172" spans="1:1" x14ac:dyDescent="0.25">
      <c r="A172" t="s">
        <v>932</v>
      </c>
    </row>
    <row r="174" spans="1:1" x14ac:dyDescent="0.25">
      <c r="A174" t="s">
        <v>933</v>
      </c>
    </row>
    <row r="175" spans="1:1" x14ac:dyDescent="0.25">
      <c r="A175" t="s">
        <v>934</v>
      </c>
    </row>
    <row r="176" spans="1:1" x14ac:dyDescent="0.25">
      <c r="A176" t="s">
        <v>935</v>
      </c>
    </row>
    <row r="177" spans="1:1" x14ac:dyDescent="0.25">
      <c r="A177" t="s">
        <v>936</v>
      </c>
    </row>
    <row r="178" spans="1:1" x14ac:dyDescent="0.25">
      <c r="A178" t="s">
        <v>937</v>
      </c>
    </row>
    <row r="179" spans="1:1" x14ac:dyDescent="0.25">
      <c r="A179" t="s">
        <v>938</v>
      </c>
    </row>
    <row r="181" spans="1:1" x14ac:dyDescent="0.25">
      <c r="A181" t="s">
        <v>939</v>
      </c>
    </row>
    <row r="182" spans="1:1" x14ac:dyDescent="0.25">
      <c r="A182" t="s">
        <v>940</v>
      </c>
    </row>
    <row r="183" spans="1:1" x14ac:dyDescent="0.25">
      <c r="A183" t="s">
        <v>941</v>
      </c>
    </row>
    <row r="184" spans="1:1" x14ac:dyDescent="0.25">
      <c r="A184" t="s">
        <v>942</v>
      </c>
    </row>
    <row r="185" spans="1:1" x14ac:dyDescent="0.25">
      <c r="A185" t="s">
        <v>943</v>
      </c>
    </row>
    <row r="186" spans="1:1" x14ac:dyDescent="0.25">
      <c r="A186" t="s">
        <v>944</v>
      </c>
    </row>
    <row r="187" spans="1:1" x14ac:dyDescent="0.25">
      <c r="A187" t="s">
        <v>945</v>
      </c>
    </row>
    <row r="188" spans="1:1" x14ac:dyDescent="0.25">
      <c r="A188" t="s">
        <v>946</v>
      </c>
    </row>
    <row r="189" spans="1:1" x14ac:dyDescent="0.25">
      <c r="A189" t="s">
        <v>947</v>
      </c>
    </row>
    <row r="190" spans="1:1" x14ac:dyDescent="0.25">
      <c r="A190" t="s">
        <v>948</v>
      </c>
    </row>
    <row r="191" spans="1:1" x14ac:dyDescent="0.25">
      <c r="A191" t="s">
        <v>949</v>
      </c>
    </row>
    <row r="192" spans="1:1" x14ac:dyDescent="0.25">
      <c r="A192" t="s">
        <v>950</v>
      </c>
    </row>
    <row r="193" spans="1:1" x14ac:dyDescent="0.25">
      <c r="A193" t="s">
        <v>951</v>
      </c>
    </row>
    <row r="194" spans="1:1" x14ac:dyDescent="0.25">
      <c r="A194" t="s">
        <v>952</v>
      </c>
    </row>
    <row r="195" spans="1:1" x14ac:dyDescent="0.25">
      <c r="A195" t="s">
        <v>953</v>
      </c>
    </row>
    <row r="197" spans="1:1" x14ac:dyDescent="0.25">
      <c r="A197" t="s">
        <v>954</v>
      </c>
    </row>
    <row r="198" spans="1:1" x14ac:dyDescent="0.25">
      <c r="A198" t="s">
        <v>955</v>
      </c>
    </row>
    <row r="200" spans="1:1" x14ac:dyDescent="0.25">
      <c r="A200" t="s">
        <v>956</v>
      </c>
    </row>
    <row r="201" spans="1:1" x14ac:dyDescent="0.25">
      <c r="A201" t="s">
        <v>957</v>
      </c>
    </row>
    <row r="203" spans="1:1" x14ac:dyDescent="0.25">
      <c r="A203" t="s">
        <v>958</v>
      </c>
    </row>
    <row r="204" spans="1:1" x14ac:dyDescent="0.25">
      <c r="A204" t="s">
        <v>959</v>
      </c>
    </row>
    <row r="205" spans="1:1" x14ac:dyDescent="0.25">
      <c r="A205" t="s">
        <v>960</v>
      </c>
    </row>
    <row r="206" spans="1:1" x14ac:dyDescent="0.25">
      <c r="A206" t="s">
        <v>961</v>
      </c>
    </row>
    <row r="207" spans="1:1" x14ac:dyDescent="0.25">
      <c r="A207" t="s">
        <v>962</v>
      </c>
    </row>
    <row r="208" spans="1:1" x14ac:dyDescent="0.25">
      <c r="A208" t="s">
        <v>963</v>
      </c>
    </row>
    <row r="209" spans="1:1" x14ac:dyDescent="0.25">
      <c r="A209" t="s">
        <v>964</v>
      </c>
    </row>
    <row r="210" spans="1:1" x14ac:dyDescent="0.25">
      <c r="A210" t="s">
        <v>965</v>
      </c>
    </row>
    <row r="211" spans="1:1" x14ac:dyDescent="0.25">
      <c r="A211" t="s">
        <v>966</v>
      </c>
    </row>
    <row r="212" spans="1:1" x14ac:dyDescent="0.25">
      <c r="A212" t="s">
        <v>967</v>
      </c>
    </row>
    <row r="213" spans="1:1" x14ac:dyDescent="0.25">
      <c r="A213" t="s">
        <v>968</v>
      </c>
    </row>
    <row r="214" spans="1:1" x14ac:dyDescent="0.25">
      <c r="A214" t="s">
        <v>969</v>
      </c>
    </row>
    <row r="215" spans="1:1" x14ac:dyDescent="0.25">
      <c r="A215" t="s">
        <v>970</v>
      </c>
    </row>
    <row r="217" spans="1:1" x14ac:dyDescent="0.25">
      <c r="A217" t="s">
        <v>971</v>
      </c>
    </row>
    <row r="218" spans="1:1" x14ac:dyDescent="0.25">
      <c r="A218" t="s">
        <v>972</v>
      </c>
    </row>
    <row r="219" spans="1:1" x14ac:dyDescent="0.25">
      <c r="A219" t="s">
        <v>973</v>
      </c>
    </row>
    <row r="220" spans="1:1" x14ac:dyDescent="0.25">
      <c r="A220" t="s">
        <v>974</v>
      </c>
    </row>
    <row r="221" spans="1:1" x14ac:dyDescent="0.25">
      <c r="A221" t="s">
        <v>975</v>
      </c>
    </row>
    <row r="222" spans="1:1" x14ac:dyDescent="0.25">
      <c r="A222" t="s">
        <v>976</v>
      </c>
    </row>
    <row r="223" spans="1:1" x14ac:dyDescent="0.25">
      <c r="A223" t="s">
        <v>977</v>
      </c>
    </row>
    <row r="224" spans="1:1" x14ac:dyDescent="0.25">
      <c r="A224" t="s">
        <v>978</v>
      </c>
    </row>
    <row r="225" spans="1:1" x14ac:dyDescent="0.25">
      <c r="A225" t="s">
        <v>979</v>
      </c>
    </row>
    <row r="226" spans="1:1" x14ac:dyDescent="0.25">
      <c r="A226" t="s">
        <v>980</v>
      </c>
    </row>
    <row r="227" spans="1:1" x14ac:dyDescent="0.25">
      <c r="A227" t="s">
        <v>981</v>
      </c>
    </row>
    <row r="229" spans="1:1" x14ac:dyDescent="0.25">
      <c r="A229" t="s">
        <v>982</v>
      </c>
    </row>
    <row r="230" spans="1:1" x14ac:dyDescent="0.25">
      <c r="A230" t="s">
        <v>983</v>
      </c>
    </row>
    <row r="231" spans="1:1" x14ac:dyDescent="0.25">
      <c r="A231" t="s">
        <v>984</v>
      </c>
    </row>
    <row r="232" spans="1:1" x14ac:dyDescent="0.25">
      <c r="A232" t="s">
        <v>985</v>
      </c>
    </row>
    <row r="233" spans="1:1" x14ac:dyDescent="0.25">
      <c r="A233" t="s">
        <v>986</v>
      </c>
    </row>
    <row r="234" spans="1:1" x14ac:dyDescent="0.25">
      <c r="A234" t="s">
        <v>987</v>
      </c>
    </row>
    <row r="235" spans="1:1" x14ac:dyDescent="0.25">
      <c r="A235" t="s">
        <v>988</v>
      </c>
    </row>
    <row r="237" spans="1:1" x14ac:dyDescent="0.25">
      <c r="A237" t="s">
        <v>989</v>
      </c>
    </row>
    <row r="238" spans="1:1" x14ac:dyDescent="0.25">
      <c r="A238" t="s">
        <v>990</v>
      </c>
    </row>
    <row r="245" spans="1:1" x14ac:dyDescent="0.25">
      <c r="A245" t="s">
        <v>991</v>
      </c>
    </row>
    <row r="246" spans="1:1" x14ac:dyDescent="0.25">
      <c r="A246" t="s">
        <v>992</v>
      </c>
    </row>
    <row r="253" spans="1:1" x14ac:dyDescent="0.25">
      <c r="A253" t="s">
        <v>993</v>
      </c>
    </row>
    <row r="254" spans="1:1" x14ac:dyDescent="0.25">
      <c r="A254" t="s">
        <v>994</v>
      </c>
    </row>
    <row r="256" spans="1:1" x14ac:dyDescent="0.25">
      <c r="A256" t="s">
        <v>995</v>
      </c>
    </row>
    <row r="257" spans="1:1" x14ac:dyDescent="0.25">
      <c r="A257" t="s">
        <v>996</v>
      </c>
    </row>
    <row r="258" spans="1:1" x14ac:dyDescent="0.25">
      <c r="A258" t="s">
        <v>997</v>
      </c>
    </row>
    <row r="259" spans="1:1" x14ac:dyDescent="0.25">
      <c r="A259" t="s">
        <v>998</v>
      </c>
    </row>
    <row r="260" spans="1:1" x14ac:dyDescent="0.25">
      <c r="A260" t="s">
        <v>999</v>
      </c>
    </row>
    <row r="261" spans="1:1" x14ac:dyDescent="0.25">
      <c r="A261" t="s">
        <v>1000</v>
      </c>
    </row>
    <row r="263" spans="1:1" x14ac:dyDescent="0.25">
      <c r="A263" t="s">
        <v>1001</v>
      </c>
    </row>
    <row r="264" spans="1:1" x14ac:dyDescent="0.25">
      <c r="A264" t="s">
        <v>1002</v>
      </c>
    </row>
    <row r="265" spans="1:1" x14ac:dyDescent="0.25">
      <c r="A265" t="s">
        <v>1003</v>
      </c>
    </row>
    <row r="267" spans="1:1" x14ac:dyDescent="0.25">
      <c r="A267" t="s">
        <v>984</v>
      </c>
    </row>
    <row r="268" spans="1:1" x14ac:dyDescent="0.25">
      <c r="A268" t="s">
        <v>985</v>
      </c>
    </row>
    <row r="269" spans="1:1" x14ac:dyDescent="0.25">
      <c r="A269" t="s">
        <v>986</v>
      </c>
    </row>
    <row r="270" spans="1:1" x14ac:dyDescent="0.25">
      <c r="A270" t="s">
        <v>987</v>
      </c>
    </row>
    <row r="271" spans="1:1" x14ac:dyDescent="0.25">
      <c r="A271" t="s">
        <v>1004</v>
      </c>
    </row>
    <row r="273" spans="1:1" x14ac:dyDescent="0.25">
      <c r="A273" t="s">
        <v>1005</v>
      </c>
    </row>
    <row r="274" spans="1:1" x14ac:dyDescent="0.25">
      <c r="A274" t="s">
        <v>1006</v>
      </c>
    </row>
    <row r="275" spans="1:1" x14ac:dyDescent="0.25">
      <c r="A275" t="s">
        <v>1007</v>
      </c>
    </row>
    <row r="277" spans="1:1" x14ac:dyDescent="0.25">
      <c r="A277" t="s">
        <v>1008</v>
      </c>
    </row>
    <row r="278" spans="1:1" x14ac:dyDescent="0.25">
      <c r="A278" t="s">
        <v>1009</v>
      </c>
    </row>
    <row r="280" spans="1:1" x14ac:dyDescent="0.25">
      <c r="A280" t="s">
        <v>1010</v>
      </c>
    </row>
    <row r="281" spans="1:1" x14ac:dyDescent="0.25">
      <c r="A281" t="s">
        <v>1011</v>
      </c>
    </row>
    <row r="282" spans="1:1" x14ac:dyDescent="0.25">
      <c r="A282" t="s">
        <v>1012</v>
      </c>
    </row>
    <row r="283" spans="1:1" x14ac:dyDescent="0.25">
      <c r="A283" t="s">
        <v>1000</v>
      </c>
    </row>
    <row r="285" spans="1:1" x14ac:dyDescent="0.25">
      <c r="A285" t="s">
        <v>1013</v>
      </c>
    </row>
    <row r="286" spans="1:1" x14ac:dyDescent="0.25">
      <c r="A286" t="s">
        <v>1014</v>
      </c>
    </row>
    <row r="287" spans="1:1" x14ac:dyDescent="0.25">
      <c r="A287" t="s">
        <v>1015</v>
      </c>
    </row>
    <row r="289" spans="1:1" x14ac:dyDescent="0.25">
      <c r="A289" t="s">
        <v>984</v>
      </c>
    </row>
    <row r="290" spans="1:1" x14ac:dyDescent="0.25">
      <c r="A290" t="s">
        <v>985</v>
      </c>
    </row>
    <row r="291" spans="1:1" x14ac:dyDescent="0.25">
      <c r="A291" t="s">
        <v>986</v>
      </c>
    </row>
    <row r="292" spans="1:1" x14ac:dyDescent="0.25">
      <c r="A292" t="s">
        <v>987</v>
      </c>
    </row>
    <row r="293" spans="1:1" x14ac:dyDescent="0.25">
      <c r="A293" t="s">
        <v>1016</v>
      </c>
    </row>
    <row r="294" spans="1:1" x14ac:dyDescent="0.25">
      <c r="A294" t="s">
        <v>1017</v>
      </c>
    </row>
    <row r="295" spans="1:1" x14ac:dyDescent="0.25">
      <c r="A295" t="s">
        <v>1018</v>
      </c>
    </row>
    <row r="297" spans="1:1" x14ac:dyDescent="0.25">
      <c r="A297" t="s">
        <v>1019</v>
      </c>
    </row>
    <row r="298" spans="1:1" x14ac:dyDescent="0.25">
      <c r="A298" t="s">
        <v>1020</v>
      </c>
    </row>
    <row r="299" spans="1:1" x14ac:dyDescent="0.25">
      <c r="A299" t="s">
        <v>1021</v>
      </c>
    </row>
    <row r="300" spans="1:1" x14ac:dyDescent="0.25">
      <c r="A300" t="s">
        <v>1022</v>
      </c>
    </row>
    <row r="301" spans="1:1" x14ac:dyDescent="0.25">
      <c r="A301" t="s">
        <v>1023</v>
      </c>
    </row>
    <row r="302" spans="1:1" x14ac:dyDescent="0.25">
      <c r="A302" t="s">
        <v>1024</v>
      </c>
    </row>
    <row r="303" spans="1:1" x14ac:dyDescent="0.25">
      <c r="A303" t="s">
        <v>1025</v>
      </c>
    </row>
    <row r="304" spans="1:1" x14ac:dyDescent="0.25">
      <c r="A304" t="s">
        <v>1026</v>
      </c>
    </row>
    <row r="306" spans="1:1" x14ac:dyDescent="0.25">
      <c r="A306" t="s">
        <v>1027</v>
      </c>
    </row>
    <row r="307" spans="1:1" x14ac:dyDescent="0.25">
      <c r="A307" t="s">
        <v>1028</v>
      </c>
    </row>
    <row r="308" spans="1:1" x14ac:dyDescent="0.25">
      <c r="A308" t="s">
        <v>1029</v>
      </c>
    </row>
    <row r="310" spans="1:1" x14ac:dyDescent="0.25">
      <c r="A310" t="s">
        <v>1030</v>
      </c>
    </row>
    <row r="311" spans="1:1" x14ac:dyDescent="0.25">
      <c r="A311" t="s">
        <v>1031</v>
      </c>
    </row>
    <row r="313" spans="1:1" x14ac:dyDescent="0.25">
      <c r="A313" t="s">
        <v>1032</v>
      </c>
    </row>
    <row r="314" spans="1:1" x14ac:dyDescent="0.25">
      <c r="A314" t="s">
        <v>1033</v>
      </c>
    </row>
    <row r="316" spans="1:1" x14ac:dyDescent="0.25">
      <c r="A316" t="s">
        <v>1034</v>
      </c>
    </row>
    <row r="317" spans="1:1" x14ac:dyDescent="0.25">
      <c r="A317" t="s">
        <v>1035</v>
      </c>
    </row>
    <row r="318" spans="1:1" x14ac:dyDescent="0.25">
      <c r="A318" t="s">
        <v>1036</v>
      </c>
    </row>
    <row r="319" spans="1:1" x14ac:dyDescent="0.25">
      <c r="A319" t="s">
        <v>942</v>
      </c>
    </row>
    <row r="320" spans="1:1" x14ac:dyDescent="0.25">
      <c r="A320" t="s">
        <v>943</v>
      </c>
    </row>
    <row r="321" spans="1:1" x14ac:dyDescent="0.25">
      <c r="A321" t="s">
        <v>944</v>
      </c>
    </row>
    <row r="322" spans="1:1" x14ac:dyDescent="0.25">
      <c r="A322" t="s">
        <v>945</v>
      </c>
    </row>
    <row r="323" spans="1:1" x14ac:dyDescent="0.25">
      <c r="A323" t="s">
        <v>1037</v>
      </c>
    </row>
    <row r="324" spans="1:1" x14ac:dyDescent="0.25">
      <c r="A324" t="s">
        <v>1038</v>
      </c>
    </row>
    <row r="325" spans="1:1" x14ac:dyDescent="0.25">
      <c r="A325" t="s">
        <v>948</v>
      </c>
    </row>
    <row r="326" spans="1:1" x14ac:dyDescent="0.25">
      <c r="A326" t="s">
        <v>1039</v>
      </c>
    </row>
    <row r="327" spans="1:1" x14ac:dyDescent="0.25">
      <c r="A327" t="s">
        <v>1040</v>
      </c>
    </row>
    <row r="328" spans="1:1" x14ac:dyDescent="0.25">
      <c r="A328" t="s">
        <v>1041</v>
      </c>
    </row>
    <row r="329" spans="1:1" x14ac:dyDescent="0.25">
      <c r="A329" t="s">
        <v>1042</v>
      </c>
    </row>
    <row r="330" spans="1:1" x14ac:dyDescent="0.25">
      <c r="A330" t="s">
        <v>1043</v>
      </c>
    </row>
    <row r="332" spans="1:1" x14ac:dyDescent="0.25">
      <c r="A332" t="s">
        <v>1044</v>
      </c>
    </row>
    <row r="333" spans="1:1" x14ac:dyDescent="0.25">
      <c r="A333" t="s">
        <v>1045</v>
      </c>
    </row>
    <row r="335" spans="1:1" x14ac:dyDescent="0.25">
      <c r="A335" t="s">
        <v>1046</v>
      </c>
    </row>
    <row r="336" spans="1:1" x14ac:dyDescent="0.25">
      <c r="A336" t="s">
        <v>1047</v>
      </c>
    </row>
    <row r="337" spans="1:1" x14ac:dyDescent="0.25">
      <c r="A337" t="s">
        <v>1048</v>
      </c>
    </row>
    <row r="338" spans="1:1" x14ac:dyDescent="0.25">
      <c r="A338" t="s">
        <v>1049</v>
      </c>
    </row>
    <row r="339" spans="1:1" x14ac:dyDescent="0.25">
      <c r="A339" t="s">
        <v>1050</v>
      </c>
    </row>
    <row r="340" spans="1:1" x14ac:dyDescent="0.25">
      <c r="A340" t="s">
        <v>1051</v>
      </c>
    </row>
    <row r="341" spans="1:1" x14ac:dyDescent="0.25">
      <c r="A341" t="s">
        <v>1052</v>
      </c>
    </row>
    <row r="342" spans="1:1" x14ac:dyDescent="0.25">
      <c r="A342" t="s">
        <v>1053</v>
      </c>
    </row>
    <row r="343" spans="1:1" x14ac:dyDescent="0.25">
      <c r="A343" t="s">
        <v>969</v>
      </c>
    </row>
    <row r="344" spans="1:1" x14ac:dyDescent="0.25">
      <c r="A344" t="s">
        <v>970</v>
      </c>
    </row>
    <row r="346" spans="1:1" x14ac:dyDescent="0.25">
      <c r="A346" t="s">
        <v>1054</v>
      </c>
    </row>
    <row r="347" spans="1:1" x14ac:dyDescent="0.25">
      <c r="A347" t="s">
        <v>1055</v>
      </c>
    </row>
    <row r="349" spans="1:1" x14ac:dyDescent="0.25">
      <c r="A349" t="s">
        <v>1056</v>
      </c>
    </row>
    <row r="350" spans="1:1" x14ac:dyDescent="0.25">
      <c r="A350" t="s">
        <v>1057</v>
      </c>
    </row>
    <row r="351" spans="1:1" x14ac:dyDescent="0.25">
      <c r="A351" t="s">
        <v>1058</v>
      </c>
    </row>
    <row r="353" spans="1:1" x14ac:dyDescent="0.25">
      <c r="A353" t="s">
        <v>1059</v>
      </c>
    </row>
    <row r="354" spans="1:1" x14ac:dyDescent="0.25">
      <c r="A354" t="s">
        <v>1060</v>
      </c>
    </row>
    <row r="356" spans="1:1" x14ac:dyDescent="0.25">
      <c r="A356" t="s">
        <v>1061</v>
      </c>
    </row>
    <row r="357" spans="1:1" x14ac:dyDescent="0.25">
      <c r="A357" t="s">
        <v>1062</v>
      </c>
    </row>
    <row r="358" spans="1:1" x14ac:dyDescent="0.25">
      <c r="A358" t="s">
        <v>1063</v>
      </c>
    </row>
    <row r="359" spans="1:1" x14ac:dyDescent="0.25">
      <c r="A359" t="s">
        <v>1064</v>
      </c>
    </row>
    <row r="360" spans="1:1" x14ac:dyDescent="0.25">
      <c r="A360" t="s">
        <v>1065</v>
      </c>
    </row>
    <row r="361" spans="1:1" x14ac:dyDescent="0.25">
      <c r="A361" t="s">
        <v>1066</v>
      </c>
    </row>
    <row r="362" spans="1:1" x14ac:dyDescent="0.25">
      <c r="A362" t="s">
        <v>1067</v>
      </c>
    </row>
    <row r="363" spans="1:1" x14ac:dyDescent="0.25">
      <c r="A363" t="s">
        <v>1068</v>
      </c>
    </row>
    <row r="364" spans="1:1" x14ac:dyDescent="0.25">
      <c r="A364" t="s">
        <v>1069</v>
      </c>
    </row>
    <row r="365" spans="1:1" x14ac:dyDescent="0.25">
      <c r="A365" t="s">
        <v>1070</v>
      </c>
    </row>
    <row r="366" spans="1:1" x14ac:dyDescent="0.25">
      <c r="A366" t="s">
        <v>1071</v>
      </c>
    </row>
    <row r="375" spans="1:1" x14ac:dyDescent="0.25">
      <c r="A375" t="s">
        <v>1072</v>
      </c>
    </row>
    <row r="376" spans="1:1" x14ac:dyDescent="0.25">
      <c r="A376" t="s">
        <v>1073</v>
      </c>
    </row>
    <row r="377" spans="1:1" x14ac:dyDescent="0.25">
      <c r="A377" t="s">
        <v>1074</v>
      </c>
    </row>
    <row r="378" spans="1:1" x14ac:dyDescent="0.25">
      <c r="A378" t="s">
        <v>1075</v>
      </c>
    </row>
    <row r="379" spans="1:1" x14ac:dyDescent="0.25">
      <c r="A379" t="s">
        <v>1076</v>
      </c>
    </row>
    <row r="380" spans="1:1" x14ac:dyDescent="0.25">
      <c r="A380" t="s">
        <v>1077</v>
      </c>
    </row>
    <row r="381" spans="1:1" x14ac:dyDescent="0.25">
      <c r="A381" t="s">
        <v>1078</v>
      </c>
    </row>
    <row r="382" spans="1:1" x14ac:dyDescent="0.25">
      <c r="A382" t="s">
        <v>1079</v>
      </c>
    </row>
    <row r="383" spans="1:1" x14ac:dyDescent="0.25">
      <c r="A383" t="s">
        <v>1080</v>
      </c>
    </row>
    <row r="384" spans="1:1" x14ac:dyDescent="0.25">
      <c r="A384" t="s">
        <v>1081</v>
      </c>
    </row>
    <row r="385" spans="1:1" x14ac:dyDescent="0.25">
      <c r="A385" t="s">
        <v>1082</v>
      </c>
    </row>
    <row r="386" spans="1:1" x14ac:dyDescent="0.25">
      <c r="A386" t="s">
        <v>1083</v>
      </c>
    </row>
    <row r="387" spans="1:1" x14ac:dyDescent="0.25">
      <c r="A387" t="s">
        <v>1084</v>
      </c>
    </row>
    <row r="388" spans="1:1" x14ac:dyDescent="0.25">
      <c r="A388" t="s">
        <v>1085</v>
      </c>
    </row>
    <row r="389" spans="1:1" x14ac:dyDescent="0.25">
      <c r="A389" t="s">
        <v>1086</v>
      </c>
    </row>
    <row r="390" spans="1:1" x14ac:dyDescent="0.25">
      <c r="A390" t="s">
        <v>1087</v>
      </c>
    </row>
    <row r="391" spans="1:1" x14ac:dyDescent="0.25">
      <c r="A391" t="s">
        <v>1088</v>
      </c>
    </row>
    <row r="393" spans="1:1" x14ac:dyDescent="0.25">
      <c r="A393" t="s">
        <v>1089</v>
      </c>
    </row>
    <row r="394" spans="1:1" x14ac:dyDescent="0.25">
      <c r="A394" t="s">
        <v>1090</v>
      </c>
    </row>
    <row r="395" spans="1:1" x14ac:dyDescent="0.25">
      <c r="A395" t="s">
        <v>1091</v>
      </c>
    </row>
    <row r="396" spans="1:1" x14ac:dyDescent="0.25">
      <c r="A396" t="s">
        <v>1092</v>
      </c>
    </row>
    <row r="397" spans="1:1" x14ac:dyDescent="0.25">
      <c r="A397" t="s">
        <v>1093</v>
      </c>
    </row>
    <row r="398" spans="1:1" x14ac:dyDescent="0.25">
      <c r="A398" t="s">
        <v>1094</v>
      </c>
    </row>
    <row r="399" spans="1:1" x14ac:dyDescent="0.25">
      <c r="A399" t="s">
        <v>1095</v>
      </c>
    </row>
    <row r="400" spans="1:1" x14ac:dyDescent="0.25">
      <c r="A400" t="s">
        <v>835</v>
      </c>
    </row>
    <row r="401" spans="1:1" x14ac:dyDescent="0.25">
      <c r="A401" t="s">
        <v>1096</v>
      </c>
    </row>
    <row r="402" spans="1:1" x14ac:dyDescent="0.25">
      <c r="A402" t="s">
        <v>1097</v>
      </c>
    </row>
    <row r="403" spans="1:1" x14ac:dyDescent="0.25">
      <c r="A403" t="s">
        <v>1098</v>
      </c>
    </row>
    <row r="404" spans="1:1" x14ac:dyDescent="0.25">
      <c r="A404" t="s">
        <v>1099</v>
      </c>
    </row>
    <row r="405" spans="1:1" x14ac:dyDescent="0.25">
      <c r="A405" t="s">
        <v>1100</v>
      </c>
    </row>
    <row r="406" spans="1:1" x14ac:dyDescent="0.25">
      <c r="A406" t="s">
        <v>1069</v>
      </c>
    </row>
    <row r="407" spans="1:1" x14ac:dyDescent="0.25">
      <c r="A407" t="s">
        <v>1101</v>
      </c>
    </row>
    <row r="408" spans="1:1" x14ac:dyDescent="0.25">
      <c r="A408" t="s">
        <v>1102</v>
      </c>
    </row>
    <row r="409" spans="1:1" x14ac:dyDescent="0.25">
      <c r="A409" t="s">
        <v>1103</v>
      </c>
    </row>
    <row r="410" spans="1:1" x14ac:dyDescent="0.25">
      <c r="A410" t="s">
        <v>1104</v>
      </c>
    </row>
    <row r="411" spans="1:1" x14ac:dyDescent="0.25">
      <c r="A411" t="s">
        <v>1105</v>
      </c>
    </row>
    <row r="418" spans="1:1" x14ac:dyDescent="0.25">
      <c r="A418" t="s">
        <v>1106</v>
      </c>
    </row>
    <row r="419" spans="1:1" x14ac:dyDescent="0.25">
      <c r="A419" t="s">
        <v>1107</v>
      </c>
    </row>
    <row r="420" spans="1:1" x14ac:dyDescent="0.25">
      <c r="A420" t="s">
        <v>1108</v>
      </c>
    </row>
    <row r="421" spans="1:1" x14ac:dyDescent="0.25">
      <c r="A421" t="s">
        <v>1109</v>
      </c>
    </row>
    <row r="422" spans="1:1" x14ac:dyDescent="0.25">
      <c r="A422" t="s">
        <v>1110</v>
      </c>
    </row>
    <row r="423" spans="1:1" x14ac:dyDescent="0.25">
      <c r="A423" t="s">
        <v>1111</v>
      </c>
    </row>
    <row r="424" spans="1:1" x14ac:dyDescent="0.25">
      <c r="A424" t="s">
        <v>1112</v>
      </c>
    </row>
    <row r="425" spans="1:1" x14ac:dyDescent="0.25">
      <c r="A425" t="s">
        <v>1113</v>
      </c>
    </row>
    <row r="427" spans="1:1" x14ac:dyDescent="0.25">
      <c r="A427" t="s">
        <v>1114</v>
      </c>
    </row>
    <row r="428" spans="1:1" x14ac:dyDescent="0.25">
      <c r="A428" t="s">
        <v>1115</v>
      </c>
    </row>
    <row r="429" spans="1:1" x14ac:dyDescent="0.25">
      <c r="A429" t="s">
        <v>1116</v>
      </c>
    </row>
    <row r="431" spans="1:1" x14ac:dyDescent="0.25">
      <c r="A431" t="s">
        <v>1117</v>
      </c>
    </row>
    <row r="432" spans="1:1" x14ac:dyDescent="0.25">
      <c r="A432" t="s">
        <v>1118</v>
      </c>
    </row>
    <row r="433" spans="1:1" x14ac:dyDescent="0.25">
      <c r="A433" t="s">
        <v>1119</v>
      </c>
    </row>
    <row r="435" spans="1:1" x14ac:dyDescent="0.25">
      <c r="A435" t="s">
        <v>1120</v>
      </c>
    </row>
    <row r="436" spans="1:1" x14ac:dyDescent="0.25">
      <c r="A436" t="s">
        <v>1121</v>
      </c>
    </row>
    <row r="437" spans="1:1" x14ac:dyDescent="0.25">
      <c r="A437" t="s">
        <v>1122</v>
      </c>
    </row>
    <row r="438" spans="1:1" x14ac:dyDescent="0.25">
      <c r="A438" t="s">
        <v>1123</v>
      </c>
    </row>
    <row r="449" spans="1:1" x14ac:dyDescent="0.25">
      <c r="A449" t="s">
        <v>1124</v>
      </c>
    </row>
    <row r="450" spans="1:1" x14ac:dyDescent="0.25">
      <c r="A450" t="s">
        <v>1125</v>
      </c>
    </row>
    <row r="451" spans="1:1" x14ac:dyDescent="0.25">
      <c r="A451" t="s">
        <v>1126</v>
      </c>
    </row>
    <row r="452" spans="1:1" x14ac:dyDescent="0.25">
      <c r="A452" t="s">
        <v>1127</v>
      </c>
    </row>
    <row r="453" spans="1:1" x14ac:dyDescent="0.25">
      <c r="A453" t="s">
        <v>1128</v>
      </c>
    </row>
    <row r="454" spans="1:1" x14ac:dyDescent="0.25">
      <c r="A454" t="s">
        <v>1129</v>
      </c>
    </row>
    <row r="455" spans="1:1" x14ac:dyDescent="0.25">
      <c r="A455" t="s">
        <v>1130</v>
      </c>
    </row>
    <row r="456" spans="1:1" x14ac:dyDescent="0.25">
      <c r="A456" t="s">
        <v>1131</v>
      </c>
    </row>
    <row r="457" spans="1:1" x14ac:dyDescent="0.25">
      <c r="A457" t="s">
        <v>1132</v>
      </c>
    </row>
    <row r="458" spans="1:1" x14ac:dyDescent="0.25">
      <c r="A458" t="s">
        <v>1133</v>
      </c>
    </row>
    <row r="459" spans="1:1" x14ac:dyDescent="0.25">
      <c r="A459" t="s">
        <v>1134</v>
      </c>
    </row>
    <row r="460" spans="1:1" x14ac:dyDescent="0.25">
      <c r="A460" t="s">
        <v>1135</v>
      </c>
    </row>
    <row r="461" spans="1:1" x14ac:dyDescent="0.25">
      <c r="A461" t="s">
        <v>1136</v>
      </c>
    </row>
    <row r="462" spans="1:1" x14ac:dyDescent="0.25">
      <c r="A462" t="s">
        <v>1137</v>
      </c>
    </row>
    <row r="463" spans="1:1" x14ac:dyDescent="0.25">
      <c r="A463" t="s">
        <v>1138</v>
      </c>
    </row>
    <row r="464" spans="1:1" x14ac:dyDescent="0.25">
      <c r="A464" t="s">
        <v>1139</v>
      </c>
    </row>
    <row r="466" spans="1:1" x14ac:dyDescent="0.25">
      <c r="A466" t="s">
        <v>1140</v>
      </c>
    </row>
    <row r="467" spans="1:1" x14ac:dyDescent="0.25">
      <c r="A467" t="s">
        <v>1141</v>
      </c>
    </row>
    <row r="468" spans="1:1" x14ac:dyDescent="0.25">
      <c r="A468" t="s">
        <v>1142</v>
      </c>
    </row>
    <row r="470" spans="1:1" x14ac:dyDescent="0.25">
      <c r="A470" t="s">
        <v>1143</v>
      </c>
    </row>
    <row r="471" spans="1:1" x14ac:dyDescent="0.25">
      <c r="A471" t="s">
        <v>1144</v>
      </c>
    </row>
    <row r="472" spans="1:1" x14ac:dyDescent="0.25">
      <c r="A472" t="s">
        <v>1145</v>
      </c>
    </row>
    <row r="473" spans="1:1" x14ac:dyDescent="0.25">
      <c r="A473" t="s">
        <v>1146</v>
      </c>
    </row>
    <row r="474" spans="1:1" x14ac:dyDescent="0.25">
      <c r="A474" t="s">
        <v>1147</v>
      </c>
    </row>
    <row r="476" spans="1:1" x14ac:dyDescent="0.25">
      <c r="A476" t="s">
        <v>1148</v>
      </c>
    </row>
    <row r="477" spans="1:1" x14ac:dyDescent="0.25">
      <c r="A477" t="s">
        <v>1149</v>
      </c>
    </row>
    <row r="478" spans="1:1" x14ac:dyDescent="0.25">
      <c r="A478" t="s">
        <v>1126</v>
      </c>
    </row>
    <row r="480" spans="1:1" x14ac:dyDescent="0.25">
      <c r="A480" t="s">
        <v>1150</v>
      </c>
    </row>
    <row r="481" spans="1:1" x14ac:dyDescent="0.25">
      <c r="A481" t="s">
        <v>1151</v>
      </c>
    </row>
    <row r="483" spans="1:1" x14ac:dyDescent="0.25">
      <c r="A483" t="s">
        <v>1152</v>
      </c>
    </row>
    <row r="485" spans="1:1" x14ac:dyDescent="0.25">
      <c r="A485" t="s">
        <v>1153</v>
      </c>
    </row>
    <row r="486" spans="1:1" x14ac:dyDescent="0.25">
      <c r="A486" t="s">
        <v>1154</v>
      </c>
    </row>
    <row r="488" spans="1:1" x14ac:dyDescent="0.25">
      <c r="A488" t="s">
        <v>1155</v>
      </c>
    </row>
    <row r="489" spans="1:1" x14ac:dyDescent="0.25">
      <c r="A489" t="s">
        <v>1156</v>
      </c>
    </row>
    <row r="491" spans="1:1" x14ac:dyDescent="0.25">
      <c r="A491" t="s">
        <v>1157</v>
      </c>
    </row>
    <row r="492" spans="1:1" x14ac:dyDescent="0.25">
      <c r="A492" t="s">
        <v>1158</v>
      </c>
    </row>
    <row r="493" spans="1:1" x14ac:dyDescent="0.25">
      <c r="A493" t="s">
        <v>1159</v>
      </c>
    </row>
    <row r="495" spans="1:1" x14ac:dyDescent="0.25">
      <c r="A495" t="s">
        <v>1160</v>
      </c>
    </row>
    <row r="496" spans="1:1" x14ac:dyDescent="0.25">
      <c r="A496" t="s">
        <v>1161</v>
      </c>
    </row>
    <row r="497" spans="1:1" x14ac:dyDescent="0.25">
      <c r="A497" t="s">
        <v>1162</v>
      </c>
    </row>
    <row r="498" spans="1:1" x14ac:dyDescent="0.25">
      <c r="A498" t="s">
        <v>1163</v>
      </c>
    </row>
    <row r="499" spans="1:1" x14ac:dyDescent="0.25">
      <c r="A499" t="s">
        <v>1164</v>
      </c>
    </row>
    <row r="500" spans="1:1" x14ac:dyDescent="0.25">
      <c r="A500" t="s">
        <v>1165</v>
      </c>
    </row>
    <row r="501" spans="1:1" x14ac:dyDescent="0.25">
      <c r="A501" t="s">
        <v>1166</v>
      </c>
    </row>
    <row r="502" spans="1:1" x14ac:dyDescent="0.25">
      <c r="A502" t="s">
        <v>1167</v>
      </c>
    </row>
    <row r="504" spans="1:1" x14ac:dyDescent="0.25">
      <c r="A504" t="s">
        <v>1168</v>
      </c>
    </row>
    <row r="505" spans="1:1" x14ac:dyDescent="0.25">
      <c r="A505" t="s">
        <v>1169</v>
      </c>
    </row>
    <row r="506" spans="1:1" x14ac:dyDescent="0.25">
      <c r="A506" t="s">
        <v>1170</v>
      </c>
    </row>
    <row r="507" spans="1:1" x14ac:dyDescent="0.25">
      <c r="A507" t="s">
        <v>1171</v>
      </c>
    </row>
    <row r="509" spans="1:1" x14ac:dyDescent="0.25">
      <c r="A509" t="s">
        <v>1172</v>
      </c>
    </row>
    <row r="510" spans="1:1" x14ac:dyDescent="0.25">
      <c r="A510" t="s">
        <v>1173</v>
      </c>
    </row>
    <row r="511" spans="1:1" x14ac:dyDescent="0.25">
      <c r="A511" t="s">
        <v>1174</v>
      </c>
    </row>
    <row r="512" spans="1:1" x14ac:dyDescent="0.25">
      <c r="A512" t="s">
        <v>1175</v>
      </c>
    </row>
    <row r="514" spans="1:1" x14ac:dyDescent="0.25">
      <c r="A514" t="s">
        <v>1176</v>
      </c>
    </row>
    <row r="515" spans="1:1" x14ac:dyDescent="0.25">
      <c r="A515" t="s">
        <v>1177</v>
      </c>
    </row>
    <row r="517" spans="1:1" x14ac:dyDescent="0.25">
      <c r="A517" t="s">
        <v>1178</v>
      </c>
    </row>
    <row r="518" spans="1:1" x14ac:dyDescent="0.25">
      <c r="A518" t="s">
        <v>1179</v>
      </c>
    </row>
    <row r="519" spans="1:1" x14ac:dyDescent="0.25">
      <c r="A519" t="s">
        <v>1180</v>
      </c>
    </row>
    <row r="520" spans="1:1" x14ac:dyDescent="0.25">
      <c r="A520" t="s">
        <v>1181</v>
      </c>
    </row>
    <row r="521" spans="1:1" x14ac:dyDescent="0.25">
      <c r="A521" t="s">
        <v>1182</v>
      </c>
    </row>
    <row r="522" spans="1:1" x14ac:dyDescent="0.25">
      <c r="A522" t="s">
        <v>1183</v>
      </c>
    </row>
    <row r="523" spans="1:1" x14ac:dyDescent="0.25">
      <c r="A523" t="s">
        <v>1184</v>
      </c>
    </row>
    <row r="524" spans="1:1" x14ac:dyDescent="0.25">
      <c r="A524" t="s">
        <v>1185</v>
      </c>
    </row>
    <row r="525" spans="1:1" x14ac:dyDescent="0.25">
      <c r="A525" t="s">
        <v>1186</v>
      </c>
    </row>
    <row r="526" spans="1:1" x14ac:dyDescent="0.25">
      <c r="A526" t="s">
        <v>1187</v>
      </c>
    </row>
    <row r="527" spans="1:1" x14ac:dyDescent="0.25">
      <c r="A527" t="s">
        <v>1188</v>
      </c>
    </row>
    <row r="529" spans="1:1" x14ac:dyDescent="0.25">
      <c r="A529" t="s">
        <v>1189</v>
      </c>
    </row>
    <row r="530" spans="1:1" x14ac:dyDescent="0.25">
      <c r="A530" t="s">
        <v>1190</v>
      </c>
    </row>
    <row r="531" spans="1:1" x14ac:dyDescent="0.25">
      <c r="A531" t="s">
        <v>1191</v>
      </c>
    </row>
    <row r="532" spans="1:1" x14ac:dyDescent="0.25">
      <c r="A532" t="s">
        <v>1192</v>
      </c>
    </row>
    <row r="533" spans="1:1" x14ac:dyDescent="0.25">
      <c r="A533" t="s">
        <v>1193</v>
      </c>
    </row>
    <row r="534" spans="1:1" x14ac:dyDescent="0.25">
      <c r="A534" t="s">
        <v>1194</v>
      </c>
    </row>
    <row r="535" spans="1:1" x14ac:dyDescent="0.25">
      <c r="A535" t="s">
        <v>1195</v>
      </c>
    </row>
    <row r="536" spans="1:1" x14ac:dyDescent="0.25">
      <c r="A536" t="s">
        <v>1196</v>
      </c>
    </row>
    <row r="537" spans="1:1" x14ac:dyDescent="0.25">
      <c r="A537" t="s">
        <v>1197</v>
      </c>
    </row>
    <row r="538" spans="1:1" x14ac:dyDescent="0.25">
      <c r="A538" t="s">
        <v>1198</v>
      </c>
    </row>
    <row r="539" spans="1:1" x14ac:dyDescent="0.25">
      <c r="A539" t="s">
        <v>1199</v>
      </c>
    </row>
    <row r="540" spans="1:1" x14ac:dyDescent="0.25">
      <c r="A540" t="s">
        <v>1200</v>
      </c>
    </row>
    <row r="541" spans="1:1" x14ac:dyDescent="0.25">
      <c r="A541" t="s">
        <v>1201</v>
      </c>
    </row>
    <row r="542" spans="1:1" x14ac:dyDescent="0.25">
      <c r="A542" t="s">
        <v>1202</v>
      </c>
    </row>
    <row r="543" spans="1:1" x14ac:dyDescent="0.25">
      <c r="A543" t="s">
        <v>1203</v>
      </c>
    </row>
    <row r="544" spans="1:1" x14ac:dyDescent="0.25">
      <c r="A544" t="s">
        <v>1204</v>
      </c>
    </row>
    <row r="546" spans="1:1" x14ac:dyDescent="0.25">
      <c r="A546" t="s">
        <v>1205</v>
      </c>
    </row>
    <row r="547" spans="1:1" x14ac:dyDescent="0.25">
      <c r="A547" t="s">
        <v>1206</v>
      </c>
    </row>
    <row r="548" spans="1:1" x14ac:dyDescent="0.25">
      <c r="A548" t="s">
        <v>1207</v>
      </c>
    </row>
    <row r="550" spans="1:1" x14ac:dyDescent="0.25">
      <c r="A550" t="s">
        <v>1208</v>
      </c>
    </row>
    <row r="551" spans="1:1" x14ac:dyDescent="0.25">
      <c r="A551" t="s">
        <v>1209</v>
      </c>
    </row>
    <row r="552" spans="1:1" x14ac:dyDescent="0.25">
      <c r="A552" t="s">
        <v>1210</v>
      </c>
    </row>
    <row r="553" spans="1:1" x14ac:dyDescent="0.25">
      <c r="A553" t="s">
        <v>1211</v>
      </c>
    </row>
    <row r="555" spans="1:1" x14ac:dyDescent="0.25">
      <c r="A555" t="s">
        <v>1212</v>
      </c>
    </row>
    <row r="556" spans="1:1" x14ac:dyDescent="0.25">
      <c r="A556" t="s">
        <v>1213</v>
      </c>
    </row>
    <row r="557" spans="1:1" x14ac:dyDescent="0.25">
      <c r="A557" t="s">
        <v>1214</v>
      </c>
    </row>
    <row r="558" spans="1:1" x14ac:dyDescent="0.25">
      <c r="A558" t="s">
        <v>1215</v>
      </c>
    </row>
    <row r="560" spans="1:1" x14ac:dyDescent="0.25">
      <c r="A560" t="s">
        <v>1216</v>
      </c>
    </row>
    <row r="561" spans="1:1" x14ac:dyDescent="0.25">
      <c r="A561" t="s">
        <v>1217</v>
      </c>
    </row>
    <row r="563" spans="1:1" x14ac:dyDescent="0.25">
      <c r="A563" t="s">
        <v>1218</v>
      </c>
    </row>
    <row r="564" spans="1:1" x14ac:dyDescent="0.25">
      <c r="A564" t="s">
        <v>1219</v>
      </c>
    </row>
    <row r="565" spans="1:1" x14ac:dyDescent="0.25">
      <c r="A565" t="s">
        <v>1220</v>
      </c>
    </row>
    <row r="567" spans="1:1" x14ac:dyDescent="0.25">
      <c r="A567" t="s">
        <v>1221</v>
      </c>
    </row>
    <row r="568" spans="1:1" x14ac:dyDescent="0.25">
      <c r="A568" t="s">
        <v>1222</v>
      </c>
    </row>
    <row r="569" spans="1:1" x14ac:dyDescent="0.25">
      <c r="A569" t="s">
        <v>1223</v>
      </c>
    </row>
    <row r="570" spans="1:1" x14ac:dyDescent="0.25">
      <c r="A570" t="s">
        <v>1224</v>
      </c>
    </row>
    <row r="571" spans="1:1" x14ac:dyDescent="0.25">
      <c r="A571" t="s">
        <v>1225</v>
      </c>
    </row>
    <row r="572" spans="1:1" x14ac:dyDescent="0.25">
      <c r="A572" t="s">
        <v>1226</v>
      </c>
    </row>
    <row r="573" spans="1:1" x14ac:dyDescent="0.25">
      <c r="A573" t="s">
        <v>1227</v>
      </c>
    </row>
    <row r="574" spans="1:1" x14ac:dyDescent="0.25">
      <c r="A574" t="s">
        <v>1228</v>
      </c>
    </row>
    <row r="575" spans="1:1" x14ac:dyDescent="0.25">
      <c r="A575" t="s">
        <v>1229</v>
      </c>
    </row>
    <row r="576" spans="1:1" x14ac:dyDescent="0.25">
      <c r="A576" t="s">
        <v>873</v>
      </c>
    </row>
    <row r="577" spans="1:1" x14ac:dyDescent="0.25">
      <c r="A577" t="s">
        <v>1230</v>
      </c>
    </row>
    <row r="578" spans="1:1" x14ac:dyDescent="0.25">
      <c r="A578" t="s">
        <v>1231</v>
      </c>
    </row>
    <row r="580" spans="1:1" x14ac:dyDescent="0.25">
      <c r="A580" t="s">
        <v>1232</v>
      </c>
    </row>
    <row r="581" spans="1:1" x14ac:dyDescent="0.25">
      <c r="A581" t="s">
        <v>1233</v>
      </c>
    </row>
    <row r="583" spans="1:1" x14ac:dyDescent="0.25">
      <c r="A583" t="s">
        <v>1234</v>
      </c>
    </row>
    <row r="584" spans="1:1" x14ac:dyDescent="0.25">
      <c r="A584" t="s">
        <v>1235</v>
      </c>
    </row>
    <row r="585" spans="1:1" x14ac:dyDescent="0.25">
      <c r="A585" t="s">
        <v>1236</v>
      </c>
    </row>
    <row r="587" spans="1:1" x14ac:dyDescent="0.25">
      <c r="A587" t="s">
        <v>1186</v>
      </c>
    </row>
    <row r="588" spans="1:1" x14ac:dyDescent="0.25">
      <c r="A588" t="s">
        <v>1187</v>
      </c>
    </row>
    <row r="589" spans="1:1" x14ac:dyDescent="0.25">
      <c r="A589" t="s">
        <v>1237</v>
      </c>
    </row>
    <row r="591" spans="1:1" x14ac:dyDescent="0.25">
      <c r="A591" t="s">
        <v>1238</v>
      </c>
    </row>
    <row r="592" spans="1:1" x14ac:dyDescent="0.25">
      <c r="A592" t="s">
        <v>1239</v>
      </c>
    </row>
    <row r="593" spans="1:1" x14ac:dyDescent="0.25">
      <c r="A593" t="s">
        <v>1240</v>
      </c>
    </row>
    <row r="594" spans="1:1" x14ac:dyDescent="0.25">
      <c r="A594" t="s">
        <v>1192</v>
      </c>
    </row>
    <row r="596" spans="1:1" x14ac:dyDescent="0.25">
      <c r="A596" t="s">
        <v>1193</v>
      </c>
    </row>
    <row r="597" spans="1:1" x14ac:dyDescent="0.25">
      <c r="A597" t="s">
        <v>1241</v>
      </c>
    </row>
    <row r="598" spans="1:1" x14ac:dyDescent="0.25">
      <c r="A598" t="s">
        <v>1242</v>
      </c>
    </row>
    <row r="599" spans="1:1" x14ac:dyDescent="0.25">
      <c r="A599" t="s">
        <v>1243</v>
      </c>
    </row>
    <row r="600" spans="1:1" x14ac:dyDescent="0.25">
      <c r="A600" t="s">
        <v>1244</v>
      </c>
    </row>
    <row r="601" spans="1:1" x14ac:dyDescent="0.25">
      <c r="A601" t="s">
        <v>1198</v>
      </c>
    </row>
    <row r="602" spans="1:1" x14ac:dyDescent="0.25">
      <c r="A602" t="s">
        <v>1245</v>
      </c>
    </row>
    <row r="603" spans="1:1" x14ac:dyDescent="0.25">
      <c r="A603" t="s">
        <v>1246</v>
      </c>
    </row>
    <row r="604" spans="1:1" x14ac:dyDescent="0.25">
      <c r="A604" t="s">
        <v>1247</v>
      </c>
    </row>
    <row r="605" spans="1:1" x14ac:dyDescent="0.25">
      <c r="A605" t="s">
        <v>1203</v>
      </c>
    </row>
    <row r="606" spans="1:1" x14ac:dyDescent="0.25">
      <c r="A606" t="s">
        <v>1204</v>
      </c>
    </row>
    <row r="608" spans="1:1" x14ac:dyDescent="0.25">
      <c r="A608" t="s">
        <v>1248</v>
      </c>
    </row>
    <row r="609" spans="1:1" x14ac:dyDescent="0.25">
      <c r="A609" t="s">
        <v>1206</v>
      </c>
    </row>
    <row r="610" spans="1:1" x14ac:dyDescent="0.25">
      <c r="A610" t="s">
        <v>1249</v>
      </c>
    </row>
    <row r="612" spans="1:1" x14ac:dyDescent="0.25">
      <c r="A612" t="s">
        <v>1250</v>
      </c>
    </row>
    <row r="613" spans="1:1" x14ac:dyDescent="0.25">
      <c r="A613" t="s">
        <v>1251</v>
      </c>
    </row>
    <row r="614" spans="1:1" x14ac:dyDescent="0.25">
      <c r="A614" t="s">
        <v>1252</v>
      </c>
    </row>
    <row r="616" spans="1:1" x14ac:dyDescent="0.25">
      <c r="A616" t="s">
        <v>1253</v>
      </c>
    </row>
    <row r="617" spans="1:1" x14ac:dyDescent="0.25">
      <c r="A617" t="s">
        <v>1254</v>
      </c>
    </row>
    <row r="618" spans="1:1" x14ac:dyDescent="0.25">
      <c r="A618" t="s">
        <v>1255</v>
      </c>
    </row>
    <row r="619" spans="1:1" x14ac:dyDescent="0.25">
      <c r="A619" t="s">
        <v>1211</v>
      </c>
    </row>
    <row r="621" spans="1:1" x14ac:dyDescent="0.25">
      <c r="A621" t="s">
        <v>1256</v>
      </c>
    </row>
    <row r="622" spans="1:1" x14ac:dyDescent="0.25">
      <c r="A622" t="s">
        <v>1257</v>
      </c>
    </row>
    <row r="624" spans="1:1" x14ac:dyDescent="0.25">
      <c r="A624" t="s">
        <v>1258</v>
      </c>
    </row>
    <row r="625" spans="1:1" x14ac:dyDescent="0.25">
      <c r="A625" t="s">
        <v>1259</v>
      </c>
    </row>
    <row r="626" spans="1:1" x14ac:dyDescent="0.25">
      <c r="A626" t="s">
        <v>1260</v>
      </c>
    </row>
    <row r="628" spans="1:1" x14ac:dyDescent="0.25">
      <c r="A628" t="s">
        <v>1261</v>
      </c>
    </row>
    <row r="629" spans="1:1" x14ac:dyDescent="0.25">
      <c r="A629" t="s">
        <v>1262</v>
      </c>
    </row>
    <row r="630" spans="1:1" x14ac:dyDescent="0.25">
      <c r="A630" t="s">
        <v>1263</v>
      </c>
    </row>
    <row r="631" spans="1:1" x14ac:dyDescent="0.25">
      <c r="A631" t="s">
        <v>1264</v>
      </c>
    </row>
    <row r="632" spans="1:1" x14ac:dyDescent="0.25">
      <c r="A632" t="s">
        <v>1265</v>
      </c>
    </row>
    <row r="633" spans="1:1" x14ac:dyDescent="0.25">
      <c r="A633" t="s">
        <v>1266</v>
      </c>
    </row>
    <row r="634" spans="1:1" x14ac:dyDescent="0.25">
      <c r="A634" t="s">
        <v>1267</v>
      </c>
    </row>
    <row r="635" spans="1:1" x14ac:dyDescent="0.25">
      <c r="A635" t="s">
        <v>1230</v>
      </c>
    </row>
    <row r="636" spans="1:1" x14ac:dyDescent="0.25">
      <c r="A636" t="s">
        <v>1268</v>
      </c>
    </row>
    <row r="638" spans="1:1" x14ac:dyDescent="0.25">
      <c r="A638" t="s">
        <v>1269</v>
      </c>
    </row>
    <row r="639" spans="1:1" x14ac:dyDescent="0.25">
      <c r="A639" t="s">
        <v>1270</v>
      </c>
    </row>
    <row r="641" spans="1:1" x14ac:dyDescent="0.25">
      <c r="A641" t="s">
        <v>1271</v>
      </c>
    </row>
    <row r="642" spans="1:1" x14ac:dyDescent="0.25">
      <c r="A642" t="s">
        <v>1272</v>
      </c>
    </row>
    <row r="644" spans="1:1" x14ac:dyDescent="0.25">
      <c r="A644" t="s">
        <v>1273</v>
      </c>
    </row>
    <row r="645" spans="1:1" x14ac:dyDescent="0.25">
      <c r="A645" t="s">
        <v>1274</v>
      </c>
    </row>
    <row r="646" spans="1:1" x14ac:dyDescent="0.25">
      <c r="A646" t="s">
        <v>1275</v>
      </c>
    </row>
    <row r="647" spans="1:1" x14ac:dyDescent="0.25">
      <c r="A647" t="s">
        <v>1276</v>
      </c>
    </row>
    <row r="648" spans="1:1" x14ac:dyDescent="0.25">
      <c r="A648" t="s">
        <v>1277</v>
      </c>
    </row>
    <row r="649" spans="1:1" x14ac:dyDescent="0.25">
      <c r="A649" t="s">
        <v>1278</v>
      </c>
    </row>
    <row r="650" spans="1:1" x14ac:dyDescent="0.25">
      <c r="A650" t="s">
        <v>1279</v>
      </c>
    </row>
    <row r="651" spans="1:1" x14ac:dyDescent="0.25">
      <c r="A651" t="s">
        <v>1280</v>
      </c>
    </row>
    <row r="652" spans="1:1" x14ac:dyDescent="0.25">
      <c r="A652" t="s">
        <v>1281</v>
      </c>
    </row>
    <row r="653" spans="1:1" x14ac:dyDescent="0.25">
      <c r="A653" t="s">
        <v>1282</v>
      </c>
    </row>
    <row r="654" spans="1:1" x14ac:dyDescent="0.25">
      <c r="A654" t="s">
        <v>1283</v>
      </c>
    </row>
    <row r="655" spans="1:1" x14ac:dyDescent="0.25">
      <c r="A655" t="s">
        <v>1284</v>
      </c>
    </row>
    <row r="657" spans="1:1" x14ac:dyDescent="0.25">
      <c r="A657" t="s">
        <v>1285</v>
      </c>
    </row>
    <row r="658" spans="1:1" x14ac:dyDescent="0.25">
      <c r="A658" t="s">
        <v>1286</v>
      </c>
    </row>
    <row r="659" spans="1:1" x14ac:dyDescent="0.25">
      <c r="A659" t="s">
        <v>1287</v>
      </c>
    </row>
    <row r="661" spans="1:1" x14ac:dyDescent="0.25">
      <c r="A661" t="s">
        <v>1288</v>
      </c>
    </row>
    <row r="662" spans="1:1" x14ac:dyDescent="0.25">
      <c r="A662" t="s">
        <v>1289</v>
      </c>
    </row>
    <row r="663" spans="1:1" x14ac:dyDescent="0.25">
      <c r="A663" t="s">
        <v>1290</v>
      </c>
    </row>
    <row r="665" spans="1:1" x14ac:dyDescent="0.25">
      <c r="A665" t="s">
        <v>1291</v>
      </c>
    </row>
    <row r="666" spans="1:1" x14ac:dyDescent="0.25">
      <c r="A666" t="s">
        <v>1292</v>
      </c>
    </row>
    <row r="668" spans="1:1" x14ac:dyDescent="0.25">
      <c r="A668" t="s">
        <v>1293</v>
      </c>
    </row>
    <row r="669" spans="1:1" x14ac:dyDescent="0.25">
      <c r="A669" t="s">
        <v>1294</v>
      </c>
    </row>
    <row r="671" spans="1:1" x14ac:dyDescent="0.25">
      <c r="A671" t="s">
        <v>1295</v>
      </c>
    </row>
    <row r="672" spans="1:1" x14ac:dyDescent="0.25">
      <c r="A672" t="s">
        <v>1296</v>
      </c>
    </row>
    <row r="674" spans="1:1" x14ac:dyDescent="0.25">
      <c r="A674" t="s">
        <v>1297</v>
      </c>
    </row>
    <row r="675" spans="1:1" x14ac:dyDescent="0.25">
      <c r="A675" t="s">
        <v>1298</v>
      </c>
    </row>
    <row r="676" spans="1:1" x14ac:dyDescent="0.25">
      <c r="A676" t="s">
        <v>1299</v>
      </c>
    </row>
    <row r="677" spans="1:1" x14ac:dyDescent="0.25">
      <c r="A677" t="s">
        <v>1300</v>
      </c>
    </row>
    <row r="678" spans="1:1" x14ac:dyDescent="0.25">
      <c r="A678" t="s">
        <v>1277</v>
      </c>
    </row>
    <row r="679" spans="1:1" x14ac:dyDescent="0.25">
      <c r="A679" t="s">
        <v>1301</v>
      </c>
    </row>
    <row r="680" spans="1:1" x14ac:dyDescent="0.25">
      <c r="A680" t="s">
        <v>1279</v>
      </c>
    </row>
    <row r="681" spans="1:1" x14ac:dyDescent="0.25">
      <c r="A681" t="s">
        <v>1280</v>
      </c>
    </row>
    <row r="682" spans="1:1" x14ac:dyDescent="0.25">
      <c r="A682" t="s">
        <v>1302</v>
      </c>
    </row>
    <row r="683" spans="1:1" x14ac:dyDescent="0.25">
      <c r="A683" t="s">
        <v>1282</v>
      </c>
    </row>
    <row r="684" spans="1:1" x14ac:dyDescent="0.25">
      <c r="A684" t="s">
        <v>1283</v>
      </c>
    </row>
    <row r="685" spans="1:1" x14ac:dyDescent="0.25">
      <c r="A685" t="s">
        <v>1284</v>
      </c>
    </row>
    <row r="687" spans="1:1" x14ac:dyDescent="0.25">
      <c r="A687" t="s">
        <v>1303</v>
      </c>
    </row>
    <row r="688" spans="1:1" x14ac:dyDescent="0.25">
      <c r="A688" t="s">
        <v>1304</v>
      </c>
    </row>
    <row r="689" spans="1:1" x14ac:dyDescent="0.25">
      <c r="A689" t="s">
        <v>1305</v>
      </c>
    </row>
    <row r="690" spans="1:1" x14ac:dyDescent="0.25">
      <c r="A690" t="s">
        <v>1306</v>
      </c>
    </row>
    <row r="691" spans="1:1" x14ac:dyDescent="0.25">
      <c r="A691" t="s">
        <v>1307</v>
      </c>
    </row>
    <row r="692" spans="1:1" x14ac:dyDescent="0.25">
      <c r="A692" t="s">
        <v>1280</v>
      </c>
    </row>
    <row r="693" spans="1:1" x14ac:dyDescent="0.25">
      <c r="A693" t="s">
        <v>1302</v>
      </c>
    </row>
    <row r="694" spans="1:1" x14ac:dyDescent="0.25">
      <c r="A694" t="s">
        <v>1282</v>
      </c>
    </row>
    <row r="695" spans="1:1" x14ac:dyDescent="0.25">
      <c r="A695" t="s">
        <v>1283</v>
      </c>
    </row>
    <row r="696" spans="1:1" x14ac:dyDescent="0.25">
      <c r="A696" t="s">
        <v>1284</v>
      </c>
    </row>
    <row r="698" spans="1:1" x14ac:dyDescent="0.25">
      <c r="A698" t="s">
        <v>1308</v>
      </c>
    </row>
    <row r="699" spans="1:1" x14ac:dyDescent="0.25">
      <c r="A699" t="s">
        <v>1309</v>
      </c>
    </row>
    <row r="700" spans="1:1" x14ac:dyDescent="0.25">
      <c r="A700" t="s">
        <v>1310</v>
      </c>
    </row>
    <row r="702" spans="1:1" x14ac:dyDescent="0.25">
      <c r="A702" t="s">
        <v>1311</v>
      </c>
    </row>
    <row r="703" spans="1:1" x14ac:dyDescent="0.25">
      <c r="A703" t="s">
        <v>1312</v>
      </c>
    </row>
    <row r="705" spans="1:1" x14ac:dyDescent="0.25">
      <c r="A705" t="s">
        <v>1313</v>
      </c>
    </row>
    <row r="706" spans="1:1" x14ac:dyDescent="0.25">
      <c r="A706" t="s">
        <v>1314</v>
      </c>
    </row>
    <row r="708" spans="1:1" x14ac:dyDescent="0.25">
      <c r="A708" t="s">
        <v>1315</v>
      </c>
    </row>
    <row r="709" spans="1:1" x14ac:dyDescent="0.25">
      <c r="A709" t="s">
        <v>1316</v>
      </c>
    </row>
    <row r="710" spans="1:1" x14ac:dyDescent="0.25">
      <c r="A710" t="s">
        <v>1317</v>
      </c>
    </row>
    <row r="711" spans="1:1" x14ac:dyDescent="0.25">
      <c r="A711" t="s">
        <v>1318</v>
      </c>
    </row>
    <row r="712" spans="1:1" x14ac:dyDescent="0.25">
      <c r="A712" t="s">
        <v>1319</v>
      </c>
    </row>
    <row r="713" spans="1:1" x14ac:dyDescent="0.25">
      <c r="A713" t="s">
        <v>1320</v>
      </c>
    </row>
    <row r="715" spans="1:1" x14ac:dyDescent="0.25">
      <c r="A715" t="s">
        <v>1321</v>
      </c>
    </row>
    <row r="716" spans="1:1" x14ac:dyDescent="0.25">
      <c r="A716" t="s">
        <v>1322</v>
      </c>
    </row>
    <row r="717" spans="1:1" x14ac:dyDescent="0.25">
      <c r="A717" t="s">
        <v>1323</v>
      </c>
    </row>
    <row r="719" spans="1:1" x14ac:dyDescent="0.25">
      <c r="A719" t="s">
        <v>1324</v>
      </c>
    </row>
    <row r="720" spans="1:1" x14ac:dyDescent="0.25">
      <c r="A720" t="s">
        <v>1325</v>
      </c>
    </row>
    <row r="721" spans="1:1" x14ac:dyDescent="0.25">
      <c r="A721" t="s">
        <v>1326</v>
      </c>
    </row>
    <row r="723" spans="1:1" x14ac:dyDescent="0.25">
      <c r="A723" t="s">
        <v>1327</v>
      </c>
    </row>
    <row r="724" spans="1:1" x14ac:dyDescent="0.25">
      <c r="A724" t="s">
        <v>1328</v>
      </c>
    </row>
    <row r="725" spans="1:1" x14ac:dyDescent="0.25">
      <c r="A725" t="s">
        <v>1329</v>
      </c>
    </row>
    <row r="726" spans="1:1" x14ac:dyDescent="0.25">
      <c r="A726" t="s">
        <v>1330</v>
      </c>
    </row>
    <row r="727" spans="1:1" x14ac:dyDescent="0.25">
      <c r="A727" t="s">
        <v>975</v>
      </c>
    </row>
    <row r="728" spans="1:1" x14ac:dyDescent="0.25">
      <c r="A728" t="s">
        <v>976</v>
      </c>
    </row>
    <row r="729" spans="1:1" x14ac:dyDescent="0.25">
      <c r="A729" t="s">
        <v>1331</v>
      </c>
    </row>
    <row r="730" spans="1:1" x14ac:dyDescent="0.25">
      <c r="A730" t="s">
        <v>1332</v>
      </c>
    </row>
    <row r="731" spans="1:1" x14ac:dyDescent="0.25">
      <c r="A731" t="s">
        <v>1333</v>
      </c>
    </row>
    <row r="732" spans="1:1" x14ac:dyDescent="0.25">
      <c r="A732" t="s">
        <v>1334</v>
      </c>
    </row>
    <row r="733" spans="1:1" x14ac:dyDescent="0.25">
      <c r="A733" t="s">
        <v>1335</v>
      </c>
    </row>
    <row r="734" spans="1:1" x14ac:dyDescent="0.25">
      <c r="A734" t="s">
        <v>1336</v>
      </c>
    </row>
    <row r="736" spans="1:1" x14ac:dyDescent="0.25">
      <c r="A736" t="s">
        <v>1337</v>
      </c>
    </row>
    <row r="737" spans="1:1" x14ac:dyDescent="0.25">
      <c r="A737" t="s">
        <v>1338</v>
      </c>
    </row>
    <row r="738" spans="1:1" x14ac:dyDescent="0.25">
      <c r="A738" t="s">
        <v>1339</v>
      </c>
    </row>
    <row r="739" spans="1:1" x14ac:dyDescent="0.25">
      <c r="A739" t="s">
        <v>1340</v>
      </c>
    </row>
    <row r="740" spans="1:1" x14ac:dyDescent="0.25">
      <c r="A740" t="s">
        <v>1341</v>
      </c>
    </row>
    <row r="742" spans="1:1" x14ac:dyDescent="0.25">
      <c r="A742" t="s">
        <v>1342</v>
      </c>
    </row>
    <row r="743" spans="1:1" x14ac:dyDescent="0.25">
      <c r="A743" t="s">
        <v>1343</v>
      </c>
    </row>
    <row r="744" spans="1:1" x14ac:dyDescent="0.25">
      <c r="A744" t="s">
        <v>1344</v>
      </c>
    </row>
    <row r="745" spans="1:1" x14ac:dyDescent="0.25">
      <c r="A745" t="s">
        <v>1345</v>
      </c>
    </row>
    <row r="747" spans="1:1" x14ac:dyDescent="0.25">
      <c r="A747" t="s">
        <v>1346</v>
      </c>
    </row>
    <row r="748" spans="1:1" x14ac:dyDescent="0.25">
      <c r="A748" t="s">
        <v>1347</v>
      </c>
    </row>
    <row r="749" spans="1:1" x14ac:dyDescent="0.25">
      <c r="A749" t="s">
        <v>1339</v>
      </c>
    </row>
    <row r="750" spans="1:1" x14ac:dyDescent="0.25">
      <c r="A750" t="s">
        <v>1348</v>
      </c>
    </row>
    <row r="751" spans="1:1" x14ac:dyDescent="0.25">
      <c r="A751" t="s">
        <v>1341</v>
      </c>
    </row>
    <row r="752" spans="1:1" x14ac:dyDescent="0.25">
      <c r="A752" t="s">
        <v>1342</v>
      </c>
    </row>
    <row r="753" spans="1:1" x14ac:dyDescent="0.25">
      <c r="A753" t="s">
        <v>1349</v>
      </c>
    </row>
    <row r="754" spans="1:1" x14ac:dyDescent="0.25">
      <c r="A754" t="s">
        <v>1350</v>
      </c>
    </row>
    <row r="755" spans="1:1" x14ac:dyDescent="0.25">
      <c r="A755" t="s">
        <v>1351</v>
      </c>
    </row>
    <row r="757" spans="1:1" x14ac:dyDescent="0.25">
      <c r="A757" t="s">
        <v>1352</v>
      </c>
    </row>
    <row r="758" spans="1:1" x14ac:dyDescent="0.25">
      <c r="A758" t="s">
        <v>1353</v>
      </c>
    </row>
    <row r="759" spans="1:1" x14ac:dyDescent="0.25">
      <c r="A759" t="s">
        <v>1354</v>
      </c>
    </row>
    <row r="760" spans="1:1" x14ac:dyDescent="0.25">
      <c r="A760" t="s">
        <v>1355</v>
      </c>
    </row>
    <row r="761" spans="1:1" x14ac:dyDescent="0.25">
      <c r="A761" t="s">
        <v>1356</v>
      </c>
    </row>
    <row r="762" spans="1:1" x14ac:dyDescent="0.25">
      <c r="A762" t="s">
        <v>1357</v>
      </c>
    </row>
    <row r="763" spans="1:1" x14ac:dyDescent="0.25">
      <c r="A763" t="s">
        <v>1358</v>
      </c>
    </row>
    <row r="764" spans="1:1" x14ac:dyDescent="0.25">
      <c r="A764" t="s">
        <v>1359</v>
      </c>
    </row>
    <row r="765" spans="1:1" x14ac:dyDescent="0.25">
      <c r="A765" t="s">
        <v>1360</v>
      </c>
    </row>
    <row r="766" spans="1:1" x14ac:dyDescent="0.25">
      <c r="A766" t="s">
        <v>1361</v>
      </c>
    </row>
    <row r="767" spans="1:1" x14ac:dyDescent="0.25">
      <c r="A767" t="s">
        <v>1357</v>
      </c>
    </row>
    <row r="768" spans="1:1" x14ac:dyDescent="0.25">
      <c r="A768" t="s">
        <v>1362</v>
      </c>
    </row>
    <row r="769" spans="1:1" x14ac:dyDescent="0.25">
      <c r="A769" t="s">
        <v>1363</v>
      </c>
    </row>
    <row r="770" spans="1:1" x14ac:dyDescent="0.25">
      <c r="A770" t="s">
        <v>1364</v>
      </c>
    </row>
    <row r="771" spans="1:1" x14ac:dyDescent="0.25">
      <c r="A771" t="s">
        <v>1365</v>
      </c>
    </row>
    <row r="773" spans="1:1" x14ac:dyDescent="0.25">
      <c r="A773" t="s">
        <v>1366</v>
      </c>
    </row>
    <row r="774" spans="1:1" x14ac:dyDescent="0.25">
      <c r="A774" t="s">
        <v>1367</v>
      </c>
    </row>
    <row r="775" spans="1:1" x14ac:dyDescent="0.25">
      <c r="A775" t="s">
        <v>1368</v>
      </c>
    </row>
    <row r="777" spans="1:1" x14ac:dyDescent="0.25">
      <c r="A777" t="s">
        <v>1369</v>
      </c>
    </row>
    <row r="778" spans="1:1" x14ac:dyDescent="0.25">
      <c r="A778" t="s">
        <v>1370</v>
      </c>
    </row>
    <row r="780" spans="1:1" x14ac:dyDescent="0.25">
      <c r="A780" t="s">
        <v>1371</v>
      </c>
    </row>
    <row r="781" spans="1:1" x14ac:dyDescent="0.25">
      <c r="A781" t="s">
        <v>1372</v>
      </c>
    </row>
    <row r="783" spans="1:1" x14ac:dyDescent="0.25">
      <c r="A783" t="s">
        <v>1373</v>
      </c>
    </row>
    <row r="784" spans="1:1" x14ac:dyDescent="0.25">
      <c r="A784" t="s">
        <v>1374</v>
      </c>
    </row>
    <row r="785" spans="1:1" x14ac:dyDescent="0.25">
      <c r="A785" t="s">
        <v>1375</v>
      </c>
    </row>
    <row r="786" spans="1:1" x14ac:dyDescent="0.25">
      <c r="A786" t="s">
        <v>1376</v>
      </c>
    </row>
    <row r="787" spans="1:1" x14ac:dyDescent="0.25">
      <c r="A787" t="s">
        <v>1377</v>
      </c>
    </row>
    <row r="788" spans="1:1" x14ac:dyDescent="0.25">
      <c r="A788" t="s">
        <v>1378</v>
      </c>
    </row>
    <row r="789" spans="1:1" x14ac:dyDescent="0.25">
      <c r="A789" t="s">
        <v>1379</v>
      </c>
    </row>
    <row r="790" spans="1:1" x14ac:dyDescent="0.25">
      <c r="A790" t="s">
        <v>1380</v>
      </c>
    </row>
    <row r="792" spans="1:1" x14ac:dyDescent="0.25">
      <c r="A792" t="s">
        <v>1381</v>
      </c>
    </row>
    <row r="793" spans="1:1" x14ac:dyDescent="0.25">
      <c r="A793" t="s">
        <v>1382</v>
      </c>
    </row>
    <row r="794" spans="1:1" x14ac:dyDescent="0.25">
      <c r="A794" t="s">
        <v>1383</v>
      </c>
    </row>
    <row r="796" spans="1:1" x14ac:dyDescent="0.25">
      <c r="A796" t="s">
        <v>1384</v>
      </c>
    </row>
    <row r="797" spans="1:1" x14ac:dyDescent="0.25">
      <c r="A797" t="s">
        <v>1385</v>
      </c>
    </row>
    <row r="798" spans="1:1" x14ac:dyDescent="0.25">
      <c r="A798" t="s">
        <v>1386</v>
      </c>
    </row>
    <row r="799" spans="1:1" x14ac:dyDescent="0.25">
      <c r="A799" t="s">
        <v>1387</v>
      </c>
    </row>
    <row r="800" spans="1:1" x14ac:dyDescent="0.25">
      <c r="A800" t="s">
        <v>1388</v>
      </c>
    </row>
    <row r="801" spans="1:1" x14ac:dyDescent="0.25">
      <c r="A801" t="s">
        <v>1389</v>
      </c>
    </row>
    <row r="802" spans="1:1" x14ac:dyDescent="0.25">
      <c r="A802" t="s">
        <v>1390</v>
      </c>
    </row>
    <row r="835" spans="1:1" x14ac:dyDescent="0.25">
      <c r="A835" t="s">
        <v>1391</v>
      </c>
    </row>
    <row r="836" spans="1:1" x14ac:dyDescent="0.25">
      <c r="A836" t="s">
        <v>1392</v>
      </c>
    </row>
    <row r="837" spans="1:1" x14ac:dyDescent="0.25">
      <c r="A837" t="s">
        <v>1393</v>
      </c>
    </row>
    <row r="838" spans="1:1" x14ac:dyDescent="0.25">
      <c r="A838" t="s">
        <v>1394</v>
      </c>
    </row>
    <row r="839" spans="1:1" x14ac:dyDescent="0.25">
      <c r="A839" t="s">
        <v>1395</v>
      </c>
    </row>
    <row r="840" spans="1:1" x14ac:dyDescent="0.25">
      <c r="A840" t="s">
        <v>1396</v>
      </c>
    </row>
    <row r="841" spans="1:1" x14ac:dyDescent="0.25">
      <c r="A841" t="s">
        <v>1397</v>
      </c>
    </row>
    <row r="843" spans="1:1" x14ac:dyDescent="0.25">
      <c r="A843" t="s">
        <v>1398</v>
      </c>
    </row>
    <row r="844" spans="1:1" x14ac:dyDescent="0.25">
      <c r="A844" t="s">
        <v>1274</v>
      </c>
    </row>
    <row r="845" spans="1:1" x14ac:dyDescent="0.25">
      <c r="A845" t="s">
        <v>1399</v>
      </c>
    </row>
    <row r="846" spans="1:1" x14ac:dyDescent="0.25">
      <c r="A846" t="s">
        <v>1400</v>
      </c>
    </row>
    <row r="847" spans="1:1" x14ac:dyDescent="0.25">
      <c r="A847" t="s">
        <v>1401</v>
      </c>
    </row>
    <row r="848" spans="1:1" x14ac:dyDescent="0.25">
      <c r="A848" t="s">
        <v>1402</v>
      </c>
    </row>
    <row r="849" spans="1:1" x14ac:dyDescent="0.25">
      <c r="A849" t="s">
        <v>1403</v>
      </c>
    </row>
    <row r="850" spans="1:1" x14ac:dyDescent="0.25">
      <c r="A850" t="s">
        <v>1404</v>
      </c>
    </row>
    <row r="851" spans="1:1" x14ac:dyDescent="0.25">
      <c r="A851" t="s">
        <v>1400</v>
      </c>
    </row>
    <row r="852" spans="1:1" x14ac:dyDescent="0.25">
      <c r="A852" t="s">
        <v>1405</v>
      </c>
    </row>
    <row r="853" spans="1:1" x14ac:dyDescent="0.25">
      <c r="A853" t="s">
        <v>1406</v>
      </c>
    </row>
    <row r="854" spans="1:1" x14ac:dyDescent="0.25">
      <c r="A854" t="s">
        <v>1407</v>
      </c>
    </row>
    <row r="855" spans="1:1" x14ac:dyDescent="0.25">
      <c r="A855" t="s">
        <v>1408</v>
      </c>
    </row>
    <row r="856" spans="1:1" x14ac:dyDescent="0.25">
      <c r="A856" t="s">
        <v>1409</v>
      </c>
    </row>
    <row r="858" spans="1:1" x14ac:dyDescent="0.25">
      <c r="A858" t="s">
        <v>1410</v>
      </c>
    </row>
    <row r="859" spans="1:1" x14ac:dyDescent="0.25">
      <c r="A859" t="s">
        <v>1274</v>
      </c>
    </row>
    <row r="860" spans="1:1" x14ac:dyDescent="0.25">
      <c r="A860" t="s">
        <v>1411</v>
      </c>
    </row>
    <row r="861" spans="1:1" x14ac:dyDescent="0.25">
      <c r="A861" t="s">
        <v>1412</v>
      </c>
    </row>
    <row r="862" spans="1:1" x14ac:dyDescent="0.25">
      <c r="A862" t="s">
        <v>1413</v>
      </c>
    </row>
    <row r="863" spans="1:1" x14ac:dyDescent="0.25">
      <c r="A863" t="s">
        <v>1414</v>
      </c>
    </row>
    <row r="865" spans="1:1" x14ac:dyDescent="0.25">
      <c r="A865" t="s">
        <v>1415</v>
      </c>
    </row>
    <row r="866" spans="1:1" x14ac:dyDescent="0.25">
      <c r="A866" t="s">
        <v>1416</v>
      </c>
    </row>
    <row r="868" spans="1:1" x14ac:dyDescent="0.25">
      <c r="A868" t="s">
        <v>1417</v>
      </c>
    </row>
    <row r="869" spans="1:1" x14ac:dyDescent="0.25">
      <c r="A869" t="s">
        <v>1418</v>
      </c>
    </row>
    <row r="870" spans="1:1" x14ac:dyDescent="0.25">
      <c r="A870" t="s">
        <v>1419</v>
      </c>
    </row>
    <row r="871" spans="1:1" x14ac:dyDescent="0.25">
      <c r="A871" t="s">
        <v>1420</v>
      </c>
    </row>
    <row r="872" spans="1:1" x14ac:dyDescent="0.25">
      <c r="A872" t="s">
        <v>1421</v>
      </c>
    </row>
    <row r="873" spans="1:1" x14ac:dyDescent="0.25">
      <c r="A873" t="s">
        <v>1422</v>
      </c>
    </row>
    <row r="875" spans="1:1" x14ac:dyDescent="0.25">
      <c r="A875" t="s">
        <v>1423</v>
      </c>
    </row>
    <row r="876" spans="1:1" x14ac:dyDescent="0.25">
      <c r="A876" t="s">
        <v>1424</v>
      </c>
    </row>
    <row r="878" spans="1:1" x14ac:dyDescent="0.25">
      <c r="A878" t="s">
        <v>1425</v>
      </c>
    </row>
    <row r="879" spans="1:1" x14ac:dyDescent="0.25">
      <c r="A879" t="s">
        <v>1426</v>
      </c>
    </row>
    <row r="881" spans="1:1" x14ac:dyDescent="0.25">
      <c r="A881" t="s">
        <v>1427</v>
      </c>
    </row>
    <row r="883" spans="1:1" x14ac:dyDescent="0.25">
      <c r="A883" t="s">
        <v>1428</v>
      </c>
    </row>
    <row r="885" spans="1:1" x14ac:dyDescent="0.25">
      <c r="A885" t="s">
        <v>1429</v>
      </c>
    </row>
    <row r="886" spans="1:1" x14ac:dyDescent="0.25">
      <c r="A886" t="s">
        <v>1430</v>
      </c>
    </row>
  </sheetData>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opLeftCell="A112" workbookViewId="0">
      <selection activeCell="A153" sqref="A153"/>
    </sheetView>
  </sheetViews>
  <sheetFormatPr defaultRowHeight="15" x14ac:dyDescent="0.25"/>
  <cols>
    <col min="1" max="1" width="127.7109375" customWidth="1"/>
  </cols>
  <sheetData>
    <row r="1" spans="1:1" ht="16.5" x14ac:dyDescent="0.25">
      <c r="A1" s="152" t="s">
        <v>1431</v>
      </c>
    </row>
    <row r="3" spans="1:1" ht="15.75" x14ac:dyDescent="0.3">
      <c r="A3" s="153" t="s">
        <v>1432</v>
      </c>
    </row>
    <row r="4" spans="1:1" ht="15.75" x14ac:dyDescent="0.3">
      <c r="A4" s="154" t="s">
        <v>1433</v>
      </c>
    </row>
    <row r="6" spans="1:1" ht="26.25" x14ac:dyDescent="0.25">
      <c r="A6" s="155" t="s">
        <v>1434</v>
      </c>
    </row>
    <row r="8" spans="1:1" x14ac:dyDescent="0.25">
      <c r="A8" s="156" t="s">
        <v>1435</v>
      </c>
    </row>
    <row r="10" spans="1:1" x14ac:dyDescent="0.25">
      <c r="A10" s="157" t="s">
        <v>1436</v>
      </c>
    </row>
    <row r="11" spans="1:1" ht="39" x14ac:dyDescent="0.25">
      <c r="A11" s="155" t="s">
        <v>1437</v>
      </c>
    </row>
    <row r="13" spans="1:1" ht="26.25" x14ac:dyDescent="0.25">
      <c r="A13" s="155" t="s">
        <v>1438</v>
      </c>
    </row>
    <row r="15" spans="1:1" x14ac:dyDescent="0.25">
      <c r="A15" s="157" t="s">
        <v>1439</v>
      </c>
    </row>
    <row r="17" spans="1:1" ht="26.25" x14ac:dyDescent="0.25">
      <c r="A17" s="155" t="s">
        <v>1440</v>
      </c>
    </row>
    <row r="19" spans="1:1" ht="26.25" x14ac:dyDescent="0.25">
      <c r="A19" s="155" t="s">
        <v>1441</v>
      </c>
    </row>
    <row r="21" spans="1:1" ht="26.25" x14ac:dyDescent="0.25">
      <c r="A21" s="155" t="s">
        <v>1442</v>
      </c>
    </row>
    <row r="23" spans="1:1" ht="26.25" x14ac:dyDescent="0.25">
      <c r="A23" s="155" t="s">
        <v>1443</v>
      </c>
    </row>
    <row r="25" spans="1:1" ht="39" x14ac:dyDescent="0.25">
      <c r="A25" s="155" t="s">
        <v>1444</v>
      </c>
    </row>
    <row r="27" spans="1:1" ht="26.25" x14ac:dyDescent="0.25">
      <c r="A27" s="155" t="s">
        <v>1445</v>
      </c>
    </row>
    <row r="29" spans="1:1" x14ac:dyDescent="0.25">
      <c r="A29" s="157" t="s">
        <v>1446</v>
      </c>
    </row>
    <row r="31" spans="1:1" x14ac:dyDescent="0.25">
      <c r="A31" s="157" t="s">
        <v>1447</v>
      </c>
    </row>
    <row r="33" spans="1:1" ht="26.25" x14ac:dyDescent="0.25">
      <c r="A33" s="155" t="s">
        <v>1448</v>
      </c>
    </row>
    <row r="35" spans="1:1" x14ac:dyDescent="0.25">
      <c r="A35" s="157" t="s">
        <v>1449</v>
      </c>
    </row>
    <row r="37" spans="1:1" ht="26.25" x14ac:dyDescent="0.25">
      <c r="A37" s="155" t="s">
        <v>1450</v>
      </c>
    </row>
    <row r="39" spans="1:1" x14ac:dyDescent="0.25">
      <c r="A39" s="157" t="s">
        <v>1451</v>
      </c>
    </row>
    <row r="41" spans="1:1" ht="26.25" x14ac:dyDescent="0.25">
      <c r="A41" s="155" t="s">
        <v>1452</v>
      </c>
    </row>
    <row r="43" spans="1:1" ht="26.25" x14ac:dyDescent="0.25">
      <c r="A43" s="155" t="s">
        <v>1453</v>
      </c>
    </row>
    <row r="45" spans="1:1" ht="26.25" x14ac:dyDescent="0.25">
      <c r="A45" s="155" t="s">
        <v>1454</v>
      </c>
    </row>
    <row r="47" spans="1:1" x14ac:dyDescent="0.25">
      <c r="A47" s="157" t="s">
        <v>1455</v>
      </c>
    </row>
    <row r="49" spans="1:1" ht="39" x14ac:dyDescent="0.25">
      <c r="A49" s="155" t="s">
        <v>1456</v>
      </c>
    </row>
    <row r="51" spans="1:1" ht="26.25" x14ac:dyDescent="0.25">
      <c r="A51" s="155" t="s">
        <v>1457</v>
      </c>
    </row>
    <row r="53" spans="1:1" ht="26.25" x14ac:dyDescent="0.25">
      <c r="A53" s="155" t="s">
        <v>1458</v>
      </c>
    </row>
    <row r="55" spans="1:1" ht="26.25" x14ac:dyDescent="0.25">
      <c r="A55" s="155" t="s">
        <v>1459</v>
      </c>
    </row>
    <row r="57" spans="1:1" ht="38.25" x14ac:dyDescent="0.25">
      <c r="A57" s="158" t="s">
        <v>1460</v>
      </c>
    </row>
    <row r="58" spans="1:1" ht="25.5" x14ac:dyDescent="0.25">
      <c r="A58" s="158" t="s">
        <v>1461</v>
      </c>
    </row>
    <row r="59" spans="1:1" ht="25.5" x14ac:dyDescent="0.25">
      <c r="A59" s="158" t="s">
        <v>1462</v>
      </c>
    </row>
    <row r="60" spans="1:1" ht="38.25" x14ac:dyDescent="0.25">
      <c r="A60" s="158" t="s">
        <v>1463</v>
      </c>
    </row>
    <row r="61" spans="1:1" ht="25.5" x14ac:dyDescent="0.25">
      <c r="A61" s="158" t="s">
        <v>1464</v>
      </c>
    </row>
    <row r="62" spans="1:1" ht="25.5" x14ac:dyDescent="0.25">
      <c r="A62" s="158" t="s">
        <v>1465</v>
      </c>
    </row>
    <row r="63" spans="1:1" x14ac:dyDescent="0.25">
      <c r="A63" s="2" t="s">
        <v>1466</v>
      </c>
    </row>
    <row r="64" spans="1:1" ht="25.5" x14ac:dyDescent="0.25">
      <c r="A64" s="158" t="s">
        <v>1467</v>
      </c>
    </row>
    <row r="65" spans="1:1" ht="25.5" x14ac:dyDescent="0.25">
      <c r="A65" s="158" t="s">
        <v>1468</v>
      </c>
    </row>
    <row r="66" spans="1:1" x14ac:dyDescent="0.25">
      <c r="A66" s="156" t="s">
        <v>1469</v>
      </c>
    </row>
    <row r="68" spans="1:1" ht="39" x14ac:dyDescent="0.25">
      <c r="A68" s="155" t="s">
        <v>1470</v>
      </c>
    </row>
    <row r="70" spans="1:1" x14ac:dyDescent="0.25">
      <c r="A70" s="157" t="s">
        <v>1471</v>
      </c>
    </row>
    <row r="72" spans="1:1" ht="26.25" x14ac:dyDescent="0.25">
      <c r="A72" s="155" t="s">
        <v>1472</v>
      </c>
    </row>
    <row r="74" spans="1:1" ht="39" x14ac:dyDescent="0.25">
      <c r="A74" s="155" t="s">
        <v>1473</v>
      </c>
    </row>
    <row r="76" spans="1:1" ht="26.25" x14ac:dyDescent="0.25">
      <c r="A76" s="155" t="s">
        <v>1474</v>
      </c>
    </row>
    <row r="78" spans="1:1" ht="39" x14ac:dyDescent="0.25">
      <c r="A78" s="155" t="s">
        <v>1475</v>
      </c>
    </row>
    <row r="80" spans="1:1" ht="26.25" x14ac:dyDescent="0.25">
      <c r="A80" s="155" t="s">
        <v>1476</v>
      </c>
    </row>
    <row r="82" spans="1:1" ht="39" x14ac:dyDescent="0.25">
      <c r="A82" s="155" t="s">
        <v>1477</v>
      </c>
    </row>
    <row r="84" spans="1:1" ht="39" x14ac:dyDescent="0.25">
      <c r="A84" s="155" t="s">
        <v>1478</v>
      </c>
    </row>
    <row r="86" spans="1:1" ht="39" x14ac:dyDescent="0.25">
      <c r="A86" s="155" t="s">
        <v>1479</v>
      </c>
    </row>
    <row r="88" spans="1:1" x14ac:dyDescent="0.25">
      <c r="A88" s="157" t="s">
        <v>1480</v>
      </c>
    </row>
    <row r="90" spans="1:1" ht="26.25" x14ac:dyDescent="0.25">
      <c r="A90" s="155" t="s">
        <v>1481</v>
      </c>
    </row>
    <row r="92" spans="1:1" x14ac:dyDescent="0.25">
      <c r="A92" s="2" t="s">
        <v>1482</v>
      </c>
    </row>
    <row r="93" spans="1:1" x14ac:dyDescent="0.25">
      <c r="A93" s="2" t="s">
        <v>1483</v>
      </c>
    </row>
    <row r="94" spans="1:1" x14ac:dyDescent="0.25">
      <c r="A94" s="2" t="s">
        <v>1484</v>
      </c>
    </row>
    <row r="96" spans="1:1" ht="39" x14ac:dyDescent="0.25">
      <c r="A96" s="155" t="s">
        <v>1485</v>
      </c>
    </row>
    <row r="98" spans="1:1" ht="39" x14ac:dyDescent="0.25">
      <c r="A98" s="155" t="s">
        <v>1486</v>
      </c>
    </row>
    <row r="100" spans="1:1" x14ac:dyDescent="0.25">
      <c r="A100" s="2" t="s">
        <v>1487</v>
      </c>
    </row>
    <row r="101" spans="1:1" x14ac:dyDescent="0.25">
      <c r="A101" s="2" t="s">
        <v>1484</v>
      </c>
    </row>
    <row r="103" spans="1:1" ht="39" x14ac:dyDescent="0.25">
      <c r="A103" s="155" t="s">
        <v>1488</v>
      </c>
    </row>
    <row r="105" spans="1:1" ht="38.25" x14ac:dyDescent="0.25">
      <c r="A105" s="158" t="s">
        <v>1489</v>
      </c>
    </row>
    <row r="106" spans="1:1" ht="38.25" x14ac:dyDescent="0.25">
      <c r="A106" s="158" t="s">
        <v>1490</v>
      </c>
    </row>
    <row r="107" spans="1:1" x14ac:dyDescent="0.25">
      <c r="A107" s="2" t="s">
        <v>1483</v>
      </c>
    </row>
    <row r="108" spans="1:1" x14ac:dyDescent="0.25">
      <c r="A108" s="2" t="s">
        <v>1484</v>
      </c>
    </row>
    <row r="110" spans="1:1" x14ac:dyDescent="0.25">
      <c r="A110" s="157" t="s">
        <v>1491</v>
      </c>
    </row>
    <row r="112" spans="1:1" ht="26.25" x14ac:dyDescent="0.25">
      <c r="A112" s="155" t="s">
        <v>1492</v>
      </c>
    </row>
    <row r="114" spans="1:1" ht="39" x14ac:dyDescent="0.25">
      <c r="A114" s="155" t="s">
        <v>1493</v>
      </c>
    </row>
    <row r="116" spans="1:1" x14ac:dyDescent="0.25">
      <c r="A116" s="2" t="s">
        <v>1494</v>
      </c>
    </row>
    <row r="117" spans="1:1" x14ac:dyDescent="0.25">
      <c r="A117" s="2" t="s">
        <v>1484</v>
      </c>
    </row>
    <row r="119" spans="1:1" ht="26.25" x14ac:dyDescent="0.25">
      <c r="A119" s="155" t="s">
        <v>1495</v>
      </c>
    </row>
    <row r="121" spans="1:1" x14ac:dyDescent="0.25">
      <c r="A121" s="157" t="s">
        <v>1496</v>
      </c>
    </row>
    <row r="123" spans="1:1" x14ac:dyDescent="0.25">
      <c r="A123" s="157" t="s">
        <v>1497</v>
      </c>
    </row>
    <row r="125" spans="1:1" ht="26.25" x14ac:dyDescent="0.25">
      <c r="A125" s="155" t="s">
        <v>1498</v>
      </c>
    </row>
    <row r="127" spans="1:1" x14ac:dyDescent="0.25">
      <c r="A127" s="158" t="s">
        <v>1499</v>
      </c>
    </row>
    <row r="128" spans="1:1" x14ac:dyDescent="0.25">
      <c r="A128" s="158" t="s">
        <v>1500</v>
      </c>
    </row>
    <row r="129" spans="1:1" x14ac:dyDescent="0.25">
      <c r="A129" s="158" t="s">
        <v>1501</v>
      </c>
    </row>
    <row r="130" spans="1:1" x14ac:dyDescent="0.25">
      <c r="A130" s="158" t="s">
        <v>1502</v>
      </c>
    </row>
    <row r="133" spans="1:1" x14ac:dyDescent="0.25">
      <c r="A133" s="157" t="s">
        <v>1503</v>
      </c>
    </row>
  </sheetData>
  <hyperlinks>
    <hyperlink ref="A8" r:id="rId1" display="https://www.almg.gov.br/consulte/legislacao/completa/completa.html?num=11812&amp;ano=1995&amp;tipo=LEI"/>
    <hyperlink ref="A63" r:id="rId2" display="https://www.almg.gov.br/consulte/legislacao/completa/completa.html?num=13451&amp;ano=2000&amp;tipo=LEI"/>
    <hyperlink ref="A66" r:id="rId3" display="https://www.almg.gov.br/consulte/legislacao/completa/completa.html?num=11029&amp;ano=1993&amp;tipo=LEI"/>
    <hyperlink ref="A92" r:id="rId4" display="https://www.almg.gov.br/consulte/legislacao/completa/completa.html?num=12728&amp;ano=1997&amp;tipo=LEI"/>
    <hyperlink ref="A93" r:id="rId5" display="https://www.almg.gov.br/consulte/legislacao/completa/completa.html?num=13451&amp;ano=2000&amp;tipo=LEI"/>
    <hyperlink ref="A94" r:id="rId6" display="https://www.almg.gov.br/consulte/legislacao/completa/completa.html?num=16938&amp;ano=2007&amp;tipo=LEI"/>
    <hyperlink ref="A100" r:id="rId7" display="https://www.almg.gov.br/consulte/legislacao/completa/completa.html?num=13451&amp;ano=2000&amp;tipo=LEI"/>
    <hyperlink ref="A101" r:id="rId8" display="https://www.almg.gov.br/consulte/legislacao/completa/completa.html?num=16938&amp;ano=2007&amp;tipo=LEI"/>
    <hyperlink ref="A107" r:id="rId9" display="https://www.almg.gov.br/consulte/legislacao/completa/completa.html?num=13451&amp;ano=2000&amp;tipo=LEI"/>
    <hyperlink ref="A108" r:id="rId10" display="https://www.almg.gov.br/consulte/legislacao/completa/completa.html?num=16938&amp;ano=2007&amp;tipo=LEI"/>
    <hyperlink ref="A116" r:id="rId11" display="https://www.almg.gov.br/consulte/legislacao/completa/completa.html?num=12425&amp;ano=1996&amp;tipo=LEI"/>
    <hyperlink ref="A117" r:id="rId12" display="https://www.almg.gov.br/consulte/legislacao/completa/completa.html?num=16938&amp;ano=2007&amp;tipo=LEI"/>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9"/>
  <sheetViews>
    <sheetView workbookViewId="0">
      <selection activeCell="A9" sqref="A9"/>
    </sheetView>
  </sheetViews>
  <sheetFormatPr defaultRowHeight="15" x14ac:dyDescent="0.25"/>
  <cols>
    <col min="1" max="1" width="128.5703125" customWidth="1"/>
  </cols>
  <sheetData>
    <row r="1" spans="1:1" x14ac:dyDescent="0.25">
      <c r="A1" s="157" t="s">
        <v>1504</v>
      </c>
    </row>
    <row r="3" spans="1:1" ht="30" x14ac:dyDescent="0.25">
      <c r="A3" s="159" t="s">
        <v>1505</v>
      </c>
    </row>
    <row r="5" spans="1:1" x14ac:dyDescent="0.25">
      <c r="A5" s="160" t="s">
        <v>1506</v>
      </c>
    </row>
    <row r="7" spans="1:1" ht="26.25" x14ac:dyDescent="0.25">
      <c r="A7" s="155" t="s">
        <v>1507</v>
      </c>
    </row>
    <row r="9" spans="1:1" x14ac:dyDescent="0.25">
      <c r="A9" s="157" t="s">
        <v>1508</v>
      </c>
    </row>
    <row r="11" spans="1:1" x14ac:dyDescent="0.25">
      <c r="A11" s="158" t="s">
        <v>1509</v>
      </c>
    </row>
    <row r="12" spans="1:1" x14ac:dyDescent="0.25">
      <c r="A12" s="158" t="s">
        <v>1500</v>
      </c>
    </row>
    <row r="13" spans="1:1" x14ac:dyDescent="0.25">
      <c r="A13" s="158" t="s">
        <v>1501</v>
      </c>
    </row>
    <row r="14" spans="1:1" x14ac:dyDescent="0.25">
      <c r="A14" s="158" t="s">
        <v>1502</v>
      </c>
    </row>
    <row r="16" spans="1:1" x14ac:dyDescent="0.25">
      <c r="A16" s="157" t="s">
        <v>1510</v>
      </c>
    </row>
    <row r="18" spans="1:1" x14ac:dyDescent="0.25">
      <c r="A18" s="157" t="s">
        <v>34</v>
      </c>
    </row>
    <row r="19" spans="1:1" x14ac:dyDescent="0.25">
      <c r="A19" s="157" t="s">
        <v>1511</v>
      </c>
    </row>
    <row r="21" spans="1:1" ht="39" x14ac:dyDescent="0.25">
      <c r="A21" s="155" t="s">
        <v>1512</v>
      </c>
    </row>
    <row r="23" spans="1:1" ht="26.25" x14ac:dyDescent="0.25">
      <c r="A23" s="155" t="s">
        <v>1513</v>
      </c>
    </row>
    <row r="25" spans="1:1" ht="26.25" x14ac:dyDescent="0.25">
      <c r="A25" s="155" t="s">
        <v>1514</v>
      </c>
    </row>
    <row r="27" spans="1:1" x14ac:dyDescent="0.25">
      <c r="A27" s="157" t="s">
        <v>1515</v>
      </c>
    </row>
    <row r="29" spans="1:1" ht="25.5" x14ac:dyDescent="0.25">
      <c r="A29" s="158" t="s">
        <v>1516</v>
      </c>
    </row>
    <row r="30" spans="1:1" ht="25.5" x14ac:dyDescent="0.25">
      <c r="A30" s="158" t="s">
        <v>1517</v>
      </c>
    </row>
    <row r="31" spans="1:1" ht="25.5" x14ac:dyDescent="0.25">
      <c r="A31" s="158" t="s">
        <v>1518</v>
      </c>
    </row>
    <row r="32" spans="1:1" ht="25.5" x14ac:dyDescent="0.25">
      <c r="A32" s="158" t="s">
        <v>1443</v>
      </c>
    </row>
    <row r="33" spans="1:1" ht="38.25" x14ac:dyDescent="0.25">
      <c r="A33" s="158" t="s">
        <v>1444</v>
      </c>
    </row>
    <row r="34" spans="1:1" ht="38.25" x14ac:dyDescent="0.25">
      <c r="A34" s="158" t="s">
        <v>1519</v>
      </c>
    </row>
    <row r="35" spans="1:1" x14ac:dyDescent="0.25">
      <c r="A35" s="158" t="s">
        <v>1520</v>
      </c>
    </row>
    <row r="36" spans="1:1" x14ac:dyDescent="0.25">
      <c r="A36" s="158" t="s">
        <v>1521</v>
      </c>
    </row>
    <row r="37" spans="1:1" ht="25.5" x14ac:dyDescent="0.25">
      <c r="A37" s="158" t="s">
        <v>1522</v>
      </c>
    </row>
    <row r="38" spans="1:1" ht="25.5" x14ac:dyDescent="0.25">
      <c r="A38" s="158" t="s">
        <v>1523</v>
      </c>
    </row>
    <row r="39" spans="1:1" ht="25.5" x14ac:dyDescent="0.25">
      <c r="A39" s="158" t="s">
        <v>1524</v>
      </c>
    </row>
    <row r="40" spans="1:1" x14ac:dyDescent="0.25">
      <c r="A40" s="158" t="s">
        <v>1451</v>
      </c>
    </row>
    <row r="41" spans="1:1" ht="25.5" x14ac:dyDescent="0.25">
      <c r="A41" s="158" t="s">
        <v>1525</v>
      </c>
    </row>
    <row r="42" spans="1:1" ht="25.5" x14ac:dyDescent="0.25">
      <c r="A42" s="158" t="s">
        <v>1526</v>
      </c>
    </row>
    <row r="43" spans="1:1" x14ac:dyDescent="0.25">
      <c r="A43" s="158" t="s">
        <v>1527</v>
      </c>
    </row>
    <row r="44" spans="1:1" ht="38.25" x14ac:dyDescent="0.25">
      <c r="A44" s="158" t="s">
        <v>1528</v>
      </c>
    </row>
    <row r="45" spans="1:1" x14ac:dyDescent="0.25">
      <c r="A45" s="158" t="s">
        <v>1529</v>
      </c>
    </row>
    <row r="47" spans="1:1" x14ac:dyDescent="0.25">
      <c r="A47" s="157" t="s">
        <v>1530</v>
      </c>
    </row>
    <row r="49" spans="1:1" x14ac:dyDescent="0.25">
      <c r="A49" s="158" t="s">
        <v>1531</v>
      </c>
    </row>
    <row r="50" spans="1:1" ht="25.5" x14ac:dyDescent="0.25">
      <c r="A50" s="158" t="s">
        <v>1532</v>
      </c>
    </row>
    <row r="51" spans="1:1" x14ac:dyDescent="0.25">
      <c r="A51" s="158" t="s">
        <v>1533</v>
      </c>
    </row>
    <row r="52" spans="1:1" ht="25.5" x14ac:dyDescent="0.25">
      <c r="A52" s="158" t="s">
        <v>1534</v>
      </c>
    </row>
    <row r="53" spans="1:1" x14ac:dyDescent="0.25">
      <c r="A53" s="158" t="s">
        <v>1535</v>
      </c>
    </row>
    <row r="54" spans="1:1" x14ac:dyDescent="0.25">
      <c r="A54" s="158" t="s">
        <v>1536</v>
      </c>
    </row>
    <row r="55" spans="1:1" x14ac:dyDescent="0.25">
      <c r="A55" s="158" t="s">
        <v>1537</v>
      </c>
    </row>
    <row r="56" spans="1:1" x14ac:dyDescent="0.25">
      <c r="A56" s="158" t="s">
        <v>1538</v>
      </c>
    </row>
    <row r="57" spans="1:1" x14ac:dyDescent="0.25">
      <c r="A57" s="158" t="s">
        <v>1539</v>
      </c>
    </row>
    <row r="58" spans="1:1" x14ac:dyDescent="0.25">
      <c r="A58" s="158" t="s">
        <v>1540</v>
      </c>
    </row>
    <row r="59" spans="1:1" x14ac:dyDescent="0.25">
      <c r="A59" s="158" t="s">
        <v>1541</v>
      </c>
    </row>
    <row r="60" spans="1:1" ht="38.25" x14ac:dyDescent="0.25">
      <c r="A60" s="158" t="s">
        <v>1542</v>
      </c>
    </row>
    <row r="62" spans="1:1" ht="39" x14ac:dyDescent="0.25">
      <c r="A62" s="155" t="s">
        <v>1543</v>
      </c>
    </row>
    <row r="64" spans="1:1" ht="25.5" x14ac:dyDescent="0.25">
      <c r="A64" s="158" t="s">
        <v>1544</v>
      </c>
    </row>
    <row r="66" spans="1:1" x14ac:dyDescent="0.25">
      <c r="A66" s="161" t="s">
        <v>35</v>
      </c>
    </row>
    <row r="68" spans="1:1" x14ac:dyDescent="0.25">
      <c r="A68" s="161" t="s">
        <v>1545</v>
      </c>
    </row>
    <row r="70" spans="1:1" ht="39" x14ac:dyDescent="0.25">
      <c r="A70" s="155" t="s">
        <v>1546</v>
      </c>
    </row>
    <row r="72" spans="1:1" ht="26.25" x14ac:dyDescent="0.25">
      <c r="A72" s="155" t="s">
        <v>1547</v>
      </c>
    </row>
    <row r="74" spans="1:1" ht="38.25" x14ac:dyDescent="0.25">
      <c r="A74" s="158" t="s">
        <v>1548</v>
      </c>
    </row>
    <row r="75" spans="1:1" ht="38.25" x14ac:dyDescent="0.25">
      <c r="A75" s="158" t="s">
        <v>1549</v>
      </c>
    </row>
    <row r="76" spans="1:1" ht="38.25" x14ac:dyDescent="0.25">
      <c r="A76" s="158" t="s">
        <v>1550</v>
      </c>
    </row>
    <row r="77" spans="1:1" ht="38.25" x14ac:dyDescent="0.25">
      <c r="A77" s="158" t="s">
        <v>1463</v>
      </c>
    </row>
    <row r="78" spans="1:1" ht="25.5" x14ac:dyDescent="0.25">
      <c r="A78" s="158" t="s">
        <v>1464</v>
      </c>
    </row>
    <row r="79" spans="1:1" ht="25.5" x14ac:dyDescent="0.25">
      <c r="A79" s="158" t="s">
        <v>1551</v>
      </c>
    </row>
    <row r="80" spans="1:1" ht="25.5" x14ac:dyDescent="0.25">
      <c r="A80" s="158" t="s">
        <v>1552</v>
      </c>
    </row>
    <row r="81" spans="1:1" ht="25.5" x14ac:dyDescent="0.25">
      <c r="A81" s="158" t="s">
        <v>1553</v>
      </c>
    </row>
    <row r="82" spans="1:1" ht="38.25" x14ac:dyDescent="0.25">
      <c r="A82" s="158" t="s">
        <v>1554</v>
      </c>
    </row>
    <row r="83" spans="1:1" ht="25.5" x14ac:dyDescent="0.25">
      <c r="A83" s="158" t="s">
        <v>1555</v>
      </c>
    </row>
    <row r="84" spans="1:1" x14ac:dyDescent="0.25">
      <c r="A84" s="158" t="s">
        <v>1556</v>
      </c>
    </row>
    <row r="85" spans="1:1" ht="25.5" x14ac:dyDescent="0.25">
      <c r="A85" s="158" t="s">
        <v>1557</v>
      </c>
    </row>
    <row r="86" spans="1:1" ht="38.25" x14ac:dyDescent="0.25">
      <c r="A86" s="158" t="s">
        <v>1558</v>
      </c>
    </row>
    <row r="88" spans="1:1" ht="26.25" x14ac:dyDescent="0.25">
      <c r="A88" s="155" t="s">
        <v>1559</v>
      </c>
    </row>
    <row r="90" spans="1:1" ht="39" x14ac:dyDescent="0.25">
      <c r="A90" s="155" t="s">
        <v>1560</v>
      </c>
    </row>
    <row r="92" spans="1:1" x14ac:dyDescent="0.25">
      <c r="A92" s="161" t="s">
        <v>36</v>
      </c>
    </row>
    <row r="94" spans="1:1" x14ac:dyDescent="0.25">
      <c r="A94" s="157" t="s">
        <v>1561</v>
      </c>
    </row>
    <row r="96" spans="1:1" ht="64.5" x14ac:dyDescent="0.25">
      <c r="A96" s="155" t="s">
        <v>1562</v>
      </c>
    </row>
    <row r="98" spans="1:1" ht="38.25" x14ac:dyDescent="0.25">
      <c r="A98" s="158" t="s">
        <v>1563</v>
      </c>
    </row>
    <row r="99" spans="1:1" ht="38.25" x14ac:dyDescent="0.25">
      <c r="A99" s="158" t="s">
        <v>1564</v>
      </c>
    </row>
    <row r="101" spans="1:1" ht="51.75" x14ac:dyDescent="0.25">
      <c r="A101" s="155" t="s">
        <v>1565</v>
      </c>
    </row>
    <row r="103" spans="1:1" ht="64.5" x14ac:dyDescent="0.25">
      <c r="A103" s="155" t="s">
        <v>1566</v>
      </c>
    </row>
    <row r="105" spans="1:1" ht="39" x14ac:dyDescent="0.25">
      <c r="A105" s="155" t="s">
        <v>1567</v>
      </c>
    </row>
    <row r="107" spans="1:1" x14ac:dyDescent="0.25">
      <c r="A107" s="161" t="s">
        <v>1568</v>
      </c>
    </row>
    <row r="109" spans="1:1" x14ac:dyDescent="0.25">
      <c r="A109" s="157" t="s">
        <v>1569</v>
      </c>
    </row>
    <row r="111" spans="1:1" ht="51.75" x14ac:dyDescent="0.25">
      <c r="A111" s="155" t="s">
        <v>1570</v>
      </c>
    </row>
    <row r="113" spans="1:1" ht="39" x14ac:dyDescent="0.25">
      <c r="A113" s="155" t="s">
        <v>1571</v>
      </c>
    </row>
    <row r="115" spans="1:1" ht="26.25" x14ac:dyDescent="0.25">
      <c r="A115" s="155" t="s">
        <v>1572</v>
      </c>
    </row>
    <row r="117" spans="1:1" ht="39" x14ac:dyDescent="0.25">
      <c r="A117" s="155" t="s">
        <v>1573</v>
      </c>
    </row>
    <row r="119" spans="1:1" ht="39" x14ac:dyDescent="0.25">
      <c r="A119" s="155" t="s">
        <v>1574</v>
      </c>
    </row>
    <row r="121" spans="1:1" ht="26.25" x14ac:dyDescent="0.25">
      <c r="A121" s="155" t="s">
        <v>1575</v>
      </c>
    </row>
    <row r="123" spans="1:1" ht="51.75" x14ac:dyDescent="0.25">
      <c r="A123" s="155" t="s">
        <v>1576</v>
      </c>
    </row>
    <row r="125" spans="1:1" ht="51.75" x14ac:dyDescent="0.25">
      <c r="A125" s="155" t="s">
        <v>1577</v>
      </c>
    </row>
    <row r="127" spans="1:1" x14ac:dyDescent="0.25">
      <c r="A127" s="161" t="s">
        <v>1578</v>
      </c>
    </row>
    <row r="128" spans="1:1" x14ac:dyDescent="0.25">
      <c r="A128" s="161" t="s">
        <v>1579</v>
      </c>
    </row>
    <row r="130" spans="1:1" ht="39" x14ac:dyDescent="0.25">
      <c r="A130" s="155" t="s">
        <v>1580</v>
      </c>
    </row>
    <row r="132" spans="1:1" x14ac:dyDescent="0.25">
      <c r="A132" s="158" t="s">
        <v>1581</v>
      </c>
    </row>
    <row r="134" spans="1:1" ht="26.25" x14ac:dyDescent="0.25">
      <c r="A134" s="155" t="s">
        <v>1582</v>
      </c>
    </row>
    <row r="136" spans="1:1" x14ac:dyDescent="0.25">
      <c r="A136" s="161" t="s">
        <v>1583</v>
      </c>
    </row>
    <row r="138" spans="1:1" x14ac:dyDescent="0.25">
      <c r="A138" s="161" t="s">
        <v>1584</v>
      </c>
    </row>
    <row r="140" spans="1:1" ht="39" x14ac:dyDescent="0.25">
      <c r="A140" s="155" t="s">
        <v>1585</v>
      </c>
    </row>
    <row r="142" spans="1:1" ht="25.5" x14ac:dyDescent="0.25">
      <c r="A142" s="158" t="s">
        <v>1586</v>
      </c>
    </row>
    <row r="143" spans="1:1" ht="25.5" x14ac:dyDescent="0.25">
      <c r="A143" s="158" t="s">
        <v>1587</v>
      </c>
    </row>
    <row r="144" spans="1:1" ht="38.25" x14ac:dyDescent="0.25">
      <c r="A144" s="158" t="s">
        <v>1588</v>
      </c>
    </row>
    <row r="145" spans="1:1" ht="25.5" x14ac:dyDescent="0.25">
      <c r="A145" s="158" t="s">
        <v>1589</v>
      </c>
    </row>
    <row r="147" spans="1:1" ht="39" x14ac:dyDescent="0.25">
      <c r="A147" s="155" t="s">
        <v>1590</v>
      </c>
    </row>
    <row r="149" spans="1:1" ht="26.25" x14ac:dyDescent="0.25">
      <c r="A149" s="155" t="s">
        <v>1591</v>
      </c>
    </row>
    <row r="151" spans="1:1" ht="39" x14ac:dyDescent="0.25">
      <c r="A151" s="155" t="s">
        <v>1592</v>
      </c>
    </row>
    <row r="153" spans="1:1" ht="39" x14ac:dyDescent="0.25">
      <c r="A153" s="155" t="s">
        <v>1593</v>
      </c>
    </row>
    <row r="155" spans="1:1" x14ac:dyDescent="0.25">
      <c r="A155" s="158" t="s">
        <v>1594</v>
      </c>
    </row>
    <row r="157" spans="1:1" ht="25.5" x14ac:dyDescent="0.25">
      <c r="A157" s="158" t="s">
        <v>1595</v>
      </c>
    </row>
    <row r="159" spans="1:1" ht="25.5" x14ac:dyDescent="0.25">
      <c r="A159" s="158" t="s">
        <v>1596</v>
      </c>
    </row>
    <row r="161" spans="1:1" x14ac:dyDescent="0.25">
      <c r="A161" s="161" t="s">
        <v>1597</v>
      </c>
    </row>
    <row r="162" spans="1:1" x14ac:dyDescent="0.25">
      <c r="A162" s="161" t="s">
        <v>1598</v>
      </c>
    </row>
    <row r="164" spans="1:1" ht="26.25" x14ac:dyDescent="0.25">
      <c r="A164" s="155" t="s">
        <v>1599</v>
      </c>
    </row>
    <row r="166" spans="1:1" ht="39" x14ac:dyDescent="0.25">
      <c r="A166" s="155" t="s">
        <v>1600</v>
      </c>
    </row>
    <row r="168" spans="1:1" ht="39" x14ac:dyDescent="0.25">
      <c r="A168" s="155" t="s">
        <v>1601</v>
      </c>
    </row>
    <row r="170" spans="1:1" ht="39" x14ac:dyDescent="0.25">
      <c r="A170" s="155" t="s">
        <v>1602</v>
      </c>
    </row>
    <row r="172" spans="1:1" ht="26.25" x14ac:dyDescent="0.25">
      <c r="A172" s="155" t="s">
        <v>1603</v>
      </c>
    </row>
    <row r="174" spans="1:1" ht="25.5" x14ac:dyDescent="0.25">
      <c r="A174" s="158" t="s">
        <v>1604</v>
      </c>
    </row>
    <row r="176" spans="1:1" ht="51" x14ac:dyDescent="0.25">
      <c r="A176" s="158" t="s">
        <v>1605</v>
      </c>
    </row>
    <row r="178" spans="1:1" x14ac:dyDescent="0.25">
      <c r="A178" s="161" t="s">
        <v>1044</v>
      </c>
    </row>
    <row r="179" spans="1:1" x14ac:dyDescent="0.25">
      <c r="A179" s="161" t="s">
        <v>1606</v>
      </c>
    </row>
    <row r="181" spans="1:1" ht="39" x14ac:dyDescent="0.25">
      <c r="A181" s="155" t="s">
        <v>1607</v>
      </c>
    </row>
    <row r="183" spans="1:1" ht="38.25" x14ac:dyDescent="0.25">
      <c r="A183" s="158" t="s">
        <v>1608</v>
      </c>
    </row>
    <row r="184" spans="1:1" x14ac:dyDescent="0.25">
      <c r="A184" s="158"/>
    </row>
    <row r="185" spans="1:1" ht="51" x14ac:dyDescent="0.25">
      <c r="A185" s="158" t="s">
        <v>1609</v>
      </c>
    </row>
    <row r="187" spans="1:1" ht="38.25" x14ac:dyDescent="0.25">
      <c r="A187" s="158" t="s">
        <v>1610</v>
      </c>
    </row>
    <row r="188" spans="1:1" x14ac:dyDescent="0.25">
      <c r="A188" s="158"/>
    </row>
    <row r="189" spans="1:1" ht="25.5" x14ac:dyDescent="0.25">
      <c r="A189" s="158" t="s">
        <v>1611</v>
      </c>
    </row>
  </sheetData>
  <hyperlinks>
    <hyperlink ref="A3" r:id="rId1" display="https://www.almg.gov.br/consulte/legislacao/index.html?aba=js_tabConstituicaoEstadual&amp;tipoPesquisa=constituicaoEstadual&amp;ceArtigo=90"/>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view="pageBreakPreview" zoomScaleNormal="60" zoomScaleSheetLayoutView="100" workbookViewId="0">
      <selection activeCell="D10" sqref="D10"/>
    </sheetView>
  </sheetViews>
  <sheetFormatPr defaultRowHeight="15" x14ac:dyDescent="0.25"/>
  <cols>
    <col min="1" max="1" width="15.7109375" customWidth="1"/>
    <col min="2" max="2" width="20.7109375" customWidth="1"/>
    <col min="3" max="3" width="10.7109375" customWidth="1"/>
    <col min="4" max="4" width="19.28515625" customWidth="1"/>
    <col min="5" max="5" width="15.7109375" customWidth="1"/>
    <col min="6" max="8" width="19.28515625" customWidth="1"/>
    <col min="9" max="9" width="2.42578125" customWidth="1"/>
  </cols>
  <sheetData>
    <row r="1" spans="1:10" ht="15.75" thickBot="1" x14ac:dyDescent="0.3">
      <c r="A1" s="162"/>
      <c r="B1" s="162"/>
      <c r="C1" s="162"/>
      <c r="D1" s="162"/>
      <c r="E1" s="162"/>
      <c r="F1" s="162"/>
      <c r="G1" s="162"/>
      <c r="H1" s="162"/>
      <c r="I1" s="162"/>
    </row>
    <row r="2" spans="1:10" ht="20.100000000000001" customHeight="1" thickBot="1" x14ac:dyDescent="0.3">
      <c r="A2" s="289" t="s">
        <v>1612</v>
      </c>
      <c r="B2" s="290"/>
      <c r="C2" s="290"/>
      <c r="D2" s="290"/>
      <c r="E2" s="290"/>
      <c r="F2" s="290"/>
      <c r="G2" s="290"/>
      <c r="H2" s="291"/>
      <c r="I2" s="162"/>
      <c r="J2" s="1"/>
    </row>
    <row r="3" spans="1:10" ht="20.100000000000001" customHeight="1" thickBot="1" x14ac:dyDescent="0.3">
      <c r="A3" s="292" t="s">
        <v>1613</v>
      </c>
      <c r="B3" s="293"/>
      <c r="C3" s="293"/>
      <c r="D3" s="293"/>
      <c r="E3" s="293"/>
      <c r="F3" s="293"/>
      <c r="G3" s="293"/>
      <c r="H3" s="294"/>
      <c r="I3" s="162"/>
      <c r="J3" s="1"/>
    </row>
    <row r="4" spans="1:10" ht="20.100000000000001" customHeight="1" thickBot="1" x14ac:dyDescent="0.3">
      <c r="A4" s="295"/>
      <c r="B4" s="296"/>
      <c r="C4" s="296"/>
      <c r="D4" s="296"/>
      <c r="E4" s="296"/>
      <c r="F4" s="296"/>
      <c r="G4" s="296"/>
      <c r="H4" s="297"/>
      <c r="I4" s="162"/>
      <c r="J4" s="1"/>
    </row>
    <row r="5" spans="1:10" ht="24.95" customHeight="1" thickBot="1" x14ac:dyDescent="0.3">
      <c r="A5" s="163" t="s">
        <v>1614</v>
      </c>
      <c r="B5" s="163" t="s">
        <v>1615</v>
      </c>
      <c r="C5" s="163" t="s">
        <v>1616</v>
      </c>
      <c r="D5" s="163" t="s">
        <v>1617</v>
      </c>
      <c r="E5" s="163" t="s">
        <v>1618</v>
      </c>
      <c r="F5" s="163" t="s">
        <v>1619</v>
      </c>
      <c r="G5" s="163" t="s">
        <v>1620</v>
      </c>
      <c r="H5" s="164" t="s">
        <v>1621</v>
      </c>
      <c r="I5" s="162"/>
      <c r="J5" s="1"/>
    </row>
    <row r="6" spans="1:10" ht="30" customHeight="1" thickBot="1" x14ac:dyDescent="0.3">
      <c r="A6" s="165"/>
      <c r="B6" s="165"/>
      <c r="C6" s="165"/>
      <c r="D6" s="165"/>
      <c r="E6" s="165"/>
      <c r="F6" s="165"/>
      <c r="G6" s="165"/>
      <c r="H6" s="166"/>
      <c r="I6" s="162"/>
      <c r="J6" s="1"/>
    </row>
    <row r="7" spans="1:10" ht="30" customHeight="1" thickBot="1" x14ac:dyDescent="0.3">
      <c r="A7" s="165"/>
      <c r="B7" s="165"/>
      <c r="C7" s="165"/>
      <c r="D7" s="165"/>
      <c r="E7" s="165"/>
      <c r="F7" s="165"/>
      <c r="G7" s="165"/>
      <c r="H7" s="166"/>
      <c r="I7" s="162"/>
      <c r="J7" s="1"/>
    </row>
    <row r="8" spans="1:10" ht="30" customHeight="1" thickBot="1" x14ac:dyDescent="0.3">
      <c r="A8" s="165"/>
      <c r="B8" s="165"/>
      <c r="C8" s="165"/>
      <c r="D8" s="165"/>
      <c r="E8" s="165"/>
      <c r="F8" s="165"/>
      <c r="G8" s="165"/>
      <c r="H8" s="166"/>
      <c r="I8" s="162"/>
      <c r="J8" s="1"/>
    </row>
    <row r="9" spans="1:10" ht="30" customHeight="1" thickBot="1" x14ac:dyDescent="0.3">
      <c r="A9" s="165"/>
      <c r="B9" s="165"/>
      <c r="C9" s="165"/>
      <c r="D9" s="165"/>
      <c r="E9" s="165"/>
      <c r="F9" s="165"/>
      <c r="G9" s="165"/>
      <c r="H9" s="166"/>
      <c r="I9" s="162"/>
      <c r="J9" s="1"/>
    </row>
    <row r="10" spans="1:10" ht="30" customHeight="1" thickBot="1" x14ac:dyDescent="0.3">
      <c r="A10" s="165"/>
      <c r="B10" s="165"/>
      <c r="C10" s="165"/>
      <c r="D10" s="165"/>
      <c r="E10" s="165"/>
      <c r="F10" s="165"/>
      <c r="G10" s="165"/>
      <c r="H10" s="166"/>
      <c r="I10" s="162"/>
      <c r="J10" s="1"/>
    </row>
    <row r="11" spans="1:10" ht="30" customHeight="1" thickBot="1" x14ac:dyDescent="0.3">
      <c r="A11" s="165"/>
      <c r="B11" s="165"/>
      <c r="C11" s="165"/>
      <c r="D11" s="165"/>
      <c r="E11" s="165"/>
      <c r="F11" s="165"/>
      <c r="G11" s="165"/>
      <c r="H11" s="166"/>
      <c r="I11" s="162"/>
      <c r="J11" s="1"/>
    </row>
    <row r="12" spans="1:10" ht="30" customHeight="1" thickBot="1" x14ac:dyDescent="0.3">
      <c r="A12" s="165"/>
      <c r="B12" s="165"/>
      <c r="C12" s="165"/>
      <c r="D12" s="165"/>
      <c r="E12" s="165"/>
      <c r="F12" s="165"/>
      <c r="G12" s="165"/>
      <c r="H12" s="166"/>
      <c r="I12" s="162"/>
      <c r="J12" s="1"/>
    </row>
    <row r="13" spans="1:10" ht="30" customHeight="1" thickBot="1" x14ac:dyDescent="0.3">
      <c r="A13" s="165"/>
      <c r="B13" s="165"/>
      <c r="C13" s="165"/>
      <c r="D13" s="165"/>
      <c r="E13" s="165"/>
      <c r="F13" s="165"/>
      <c r="G13" s="165"/>
      <c r="H13" s="166"/>
      <c r="I13" s="162"/>
      <c r="J13" s="1"/>
    </row>
    <row r="14" spans="1:10" ht="30" customHeight="1" thickBot="1" x14ac:dyDescent="0.3">
      <c r="A14" s="165"/>
      <c r="B14" s="165"/>
      <c r="C14" s="165"/>
      <c r="D14" s="165"/>
      <c r="E14" s="165"/>
      <c r="F14" s="165"/>
      <c r="G14" s="165"/>
      <c r="H14" s="166"/>
      <c r="I14" s="162"/>
      <c r="J14" s="1"/>
    </row>
    <row r="15" spans="1:10" ht="30" customHeight="1" thickBot="1" x14ac:dyDescent="0.3">
      <c r="A15" s="165"/>
      <c r="B15" s="165"/>
      <c r="C15" s="165"/>
      <c r="D15" s="165"/>
      <c r="E15" s="165"/>
      <c r="F15" s="165"/>
      <c r="G15" s="165"/>
      <c r="H15" s="166"/>
      <c r="I15" s="162"/>
      <c r="J15" s="1"/>
    </row>
    <row r="16" spans="1:10" ht="30" customHeight="1" thickBot="1" x14ac:dyDescent="0.3">
      <c r="A16" s="165"/>
      <c r="B16" s="165"/>
      <c r="C16" s="165"/>
      <c r="D16" s="165"/>
      <c r="E16" s="165"/>
      <c r="F16" s="165"/>
      <c r="G16" s="165"/>
      <c r="H16" s="166"/>
      <c r="I16" s="162"/>
      <c r="J16" s="1"/>
    </row>
    <row r="17" spans="1:10" ht="30" customHeight="1" thickBot="1" x14ac:dyDescent="0.3">
      <c r="A17" s="165"/>
      <c r="B17" s="165"/>
      <c r="C17" s="165"/>
      <c r="D17" s="165"/>
      <c r="E17" s="165"/>
      <c r="F17" s="165"/>
      <c r="G17" s="165"/>
      <c r="H17" s="166"/>
      <c r="I17" s="162"/>
      <c r="J17" s="1"/>
    </row>
    <row r="18" spans="1:10" ht="30" customHeight="1" thickBot="1" x14ac:dyDescent="0.3">
      <c r="A18" s="165"/>
      <c r="B18" s="165"/>
      <c r="C18" s="165"/>
      <c r="D18" s="165"/>
      <c r="E18" s="165"/>
      <c r="F18" s="165"/>
      <c r="G18" s="165"/>
      <c r="H18" s="166"/>
      <c r="I18" s="162"/>
      <c r="J18" s="1"/>
    </row>
    <row r="19" spans="1:10" ht="30" customHeight="1" thickBot="1" x14ac:dyDescent="0.3">
      <c r="A19" s="165"/>
      <c r="B19" s="165"/>
      <c r="C19" s="165"/>
      <c r="D19" s="165"/>
      <c r="E19" s="165"/>
      <c r="F19" s="165"/>
      <c r="G19" s="165"/>
      <c r="H19" s="166"/>
      <c r="I19" s="162"/>
      <c r="J19" s="1"/>
    </row>
    <row r="20" spans="1:10" ht="30" customHeight="1" thickBot="1" x14ac:dyDescent="0.3">
      <c r="A20" s="165"/>
      <c r="B20" s="165"/>
      <c r="C20" s="165"/>
      <c r="D20" s="165"/>
      <c r="E20" s="165"/>
      <c r="F20" s="165"/>
      <c r="G20" s="165"/>
      <c r="H20" s="166"/>
      <c r="I20" s="162"/>
      <c r="J20" s="1"/>
    </row>
    <row r="21" spans="1:10" ht="30" customHeight="1" thickBot="1" x14ac:dyDescent="0.3">
      <c r="A21" s="165"/>
      <c r="B21" s="165"/>
      <c r="C21" s="165"/>
      <c r="D21" s="165"/>
      <c r="E21" s="165"/>
      <c r="F21" s="165"/>
      <c r="G21" s="165"/>
      <c r="H21" s="166"/>
      <c r="I21" s="162"/>
      <c r="J21" s="1"/>
    </row>
    <row r="22" spans="1:10" ht="30" customHeight="1" thickBot="1" x14ac:dyDescent="0.3">
      <c r="A22" s="165"/>
      <c r="B22" s="165"/>
      <c r="C22" s="165"/>
      <c r="D22" s="165"/>
      <c r="E22" s="165"/>
      <c r="F22" s="165"/>
      <c r="G22" s="165"/>
      <c r="H22" s="166"/>
      <c r="I22" s="162"/>
      <c r="J22" s="1"/>
    </row>
    <row r="23" spans="1:10" ht="30" customHeight="1" thickBot="1" x14ac:dyDescent="0.3">
      <c r="A23" s="165"/>
      <c r="B23" s="165"/>
      <c r="C23" s="165"/>
      <c r="D23" s="165"/>
      <c r="E23" s="165"/>
      <c r="F23" s="165"/>
      <c r="G23" s="165"/>
      <c r="H23" s="166"/>
      <c r="I23" s="162"/>
      <c r="J23" s="1"/>
    </row>
    <row r="24" spans="1:10" ht="30" customHeight="1" thickBot="1" x14ac:dyDescent="0.3">
      <c r="A24" s="165"/>
      <c r="B24" s="165"/>
      <c r="C24" s="165"/>
      <c r="D24" s="165"/>
      <c r="E24" s="165"/>
      <c r="F24" s="165"/>
      <c r="G24" s="165"/>
      <c r="H24" s="166"/>
      <c r="I24" s="162"/>
      <c r="J24" s="1"/>
    </row>
    <row r="25" spans="1:10" ht="30" customHeight="1" thickBot="1" x14ac:dyDescent="0.3">
      <c r="A25" s="165"/>
      <c r="B25" s="165"/>
      <c r="C25" s="165"/>
      <c r="D25" s="165"/>
      <c r="E25" s="165"/>
      <c r="F25" s="165"/>
      <c r="G25" s="165"/>
      <c r="H25" s="166"/>
      <c r="I25" s="162"/>
      <c r="J25" s="1"/>
    </row>
    <row r="26" spans="1:10" ht="30" customHeight="1" thickBot="1" x14ac:dyDescent="0.3">
      <c r="A26" s="165"/>
      <c r="B26" s="165"/>
      <c r="C26" s="165"/>
      <c r="D26" s="165"/>
      <c r="E26" s="165"/>
      <c r="F26" s="165"/>
      <c r="G26" s="165"/>
      <c r="H26" s="166"/>
      <c r="I26" s="162"/>
      <c r="J26" s="1"/>
    </row>
    <row r="27" spans="1:10" ht="30" customHeight="1" thickBot="1" x14ac:dyDescent="0.3">
      <c r="A27" s="165"/>
      <c r="B27" s="165"/>
      <c r="C27" s="165"/>
      <c r="D27" s="165"/>
      <c r="E27" s="165"/>
      <c r="F27" s="165"/>
      <c r="G27" s="165"/>
      <c r="H27" s="166"/>
      <c r="I27" s="162"/>
      <c r="J27" s="1"/>
    </row>
    <row r="28" spans="1:10" ht="30" customHeight="1" thickBot="1" x14ac:dyDescent="0.3">
      <c r="A28" s="165"/>
      <c r="B28" s="165"/>
      <c r="C28" s="165"/>
      <c r="D28" s="165"/>
      <c r="E28" s="165"/>
      <c r="F28" s="165"/>
      <c r="G28" s="165"/>
      <c r="H28" s="166"/>
      <c r="I28" s="162"/>
      <c r="J28" s="1"/>
    </row>
    <row r="29" spans="1:10" ht="30" customHeight="1" thickBot="1" x14ac:dyDescent="0.3">
      <c r="A29" s="165"/>
      <c r="B29" s="165"/>
      <c r="C29" s="165"/>
      <c r="D29" s="165"/>
      <c r="E29" s="165"/>
      <c r="F29" s="165"/>
      <c r="G29" s="165"/>
      <c r="H29" s="166"/>
      <c r="I29" s="162"/>
    </row>
    <row r="30" spans="1:10" ht="30" customHeight="1" thickBot="1" x14ac:dyDescent="0.3">
      <c r="A30" s="165"/>
      <c r="B30" s="165"/>
      <c r="C30" s="165"/>
      <c r="D30" s="165"/>
      <c r="E30" s="165"/>
      <c r="F30" s="165"/>
      <c r="G30" s="165"/>
      <c r="H30" s="166"/>
      <c r="I30" s="162"/>
    </row>
    <row r="31" spans="1:10" ht="30" customHeight="1" thickBot="1" x14ac:dyDescent="0.3">
      <c r="A31" s="165"/>
      <c r="B31" s="165"/>
      <c r="C31" s="165"/>
      <c r="D31" s="165"/>
      <c r="E31" s="165"/>
      <c r="F31" s="165"/>
      <c r="G31" s="165"/>
      <c r="H31" s="166"/>
      <c r="I31" s="162"/>
    </row>
    <row r="32" spans="1:10" ht="30" customHeight="1" thickBot="1" x14ac:dyDescent="0.3">
      <c r="A32" s="165"/>
      <c r="B32" s="165"/>
      <c r="C32" s="165"/>
      <c r="D32" s="165"/>
      <c r="E32" s="165"/>
      <c r="F32" s="165"/>
      <c r="G32" s="165"/>
      <c r="H32" s="166"/>
      <c r="I32" s="162"/>
    </row>
    <row r="33" spans="1:9" ht="30" customHeight="1" thickBot="1" x14ac:dyDescent="0.3">
      <c r="A33" s="165"/>
      <c r="B33" s="165"/>
      <c r="C33" s="165"/>
      <c r="D33" s="165"/>
      <c r="E33" s="165"/>
      <c r="F33" s="165"/>
      <c r="G33" s="165"/>
      <c r="H33" s="166"/>
      <c r="I33" s="162"/>
    </row>
    <row r="34" spans="1:9" ht="30" customHeight="1" thickBot="1" x14ac:dyDescent="0.3">
      <c r="A34" s="165"/>
      <c r="B34" s="165"/>
      <c r="C34" s="165"/>
      <c r="D34" s="165"/>
      <c r="E34" s="165"/>
      <c r="F34" s="165"/>
      <c r="G34" s="165"/>
      <c r="H34" s="166"/>
      <c r="I34" s="162"/>
    </row>
    <row r="35" spans="1:9" ht="30" customHeight="1" thickBot="1" x14ac:dyDescent="0.3">
      <c r="A35" s="165"/>
      <c r="B35" s="165"/>
      <c r="C35" s="165"/>
      <c r="D35" s="165"/>
      <c r="E35" s="165"/>
      <c r="F35" s="165"/>
      <c r="G35" s="165"/>
      <c r="H35" s="166"/>
      <c r="I35" s="162"/>
    </row>
    <row r="36" spans="1:9" ht="30" customHeight="1" thickBot="1" x14ac:dyDescent="0.3">
      <c r="A36" s="165"/>
      <c r="B36" s="165"/>
      <c r="C36" s="165"/>
      <c r="D36" s="165"/>
      <c r="E36" s="165"/>
      <c r="F36" s="165"/>
      <c r="G36" s="165"/>
      <c r="H36" s="166"/>
      <c r="I36" s="162"/>
    </row>
    <row r="37" spans="1:9" ht="30" customHeight="1" thickBot="1" x14ac:dyDescent="0.3">
      <c r="A37" s="165"/>
      <c r="B37" s="165"/>
      <c r="C37" s="165"/>
      <c r="D37" s="165"/>
      <c r="E37" s="165"/>
      <c r="F37" s="165"/>
      <c r="G37" s="165"/>
      <c r="H37" s="166"/>
      <c r="I37" s="162"/>
    </row>
    <row r="38" spans="1:9" ht="25.5" customHeight="1" thickBot="1" x14ac:dyDescent="0.3">
      <c r="A38" s="292" t="s">
        <v>1622</v>
      </c>
      <c r="B38" s="293"/>
      <c r="C38" s="293"/>
      <c r="D38" s="293"/>
      <c r="E38" s="293"/>
      <c r="F38" s="293"/>
      <c r="G38" s="293"/>
      <c r="H38" s="294"/>
      <c r="I38" s="162"/>
    </row>
    <row r="39" spans="1:9" x14ac:dyDescent="0.25">
      <c r="A39" s="162"/>
      <c r="B39" s="162"/>
      <c r="C39" s="162"/>
      <c r="D39" s="162"/>
      <c r="E39" s="162"/>
      <c r="F39" s="162"/>
      <c r="G39" s="162"/>
      <c r="H39" s="162"/>
      <c r="I39" s="162"/>
    </row>
    <row r="40" spans="1:9" x14ac:dyDescent="0.25">
      <c r="A40" s="162"/>
      <c r="B40" s="162"/>
      <c r="C40" s="162"/>
      <c r="D40" s="162"/>
      <c r="E40" s="162"/>
      <c r="F40" s="162"/>
      <c r="G40" s="162"/>
      <c r="H40" s="162"/>
      <c r="I40" s="162"/>
    </row>
    <row r="41" spans="1:9" x14ac:dyDescent="0.25">
      <c r="A41" s="162"/>
      <c r="B41" s="162"/>
      <c r="C41" s="162"/>
      <c r="D41" s="162"/>
      <c r="E41" s="162"/>
      <c r="F41" s="162"/>
      <c r="G41" s="162"/>
      <c r="H41" s="162"/>
      <c r="I41" s="162"/>
    </row>
    <row r="42" spans="1:9" x14ac:dyDescent="0.25">
      <c r="A42" s="162"/>
      <c r="B42" s="162"/>
      <c r="C42" s="162"/>
      <c r="D42" s="162"/>
      <c r="E42" s="162"/>
      <c r="F42" s="162"/>
      <c r="G42" s="162"/>
      <c r="H42" s="162"/>
      <c r="I42" s="162"/>
    </row>
    <row r="43" spans="1:9" x14ac:dyDescent="0.25">
      <c r="A43" s="162"/>
      <c r="B43" s="162"/>
      <c r="C43" s="162"/>
      <c r="D43" s="162"/>
      <c r="E43" s="162"/>
      <c r="F43" s="162"/>
      <c r="G43" s="162"/>
      <c r="H43" s="162"/>
      <c r="I43" s="162"/>
    </row>
    <row r="44" spans="1:9" x14ac:dyDescent="0.25">
      <c r="A44" s="162"/>
      <c r="B44" s="162"/>
      <c r="C44" s="162"/>
      <c r="D44" s="162"/>
      <c r="E44" s="162"/>
      <c r="F44" s="162"/>
      <c r="G44" s="162"/>
      <c r="H44" s="162"/>
      <c r="I44" s="162"/>
    </row>
    <row r="45" spans="1:9" x14ac:dyDescent="0.25">
      <c r="A45" s="162"/>
      <c r="B45" s="162"/>
      <c r="C45" s="162"/>
      <c r="D45" s="162"/>
      <c r="E45" s="162"/>
      <c r="F45" s="162"/>
      <c r="G45" s="162"/>
      <c r="H45" s="162"/>
      <c r="I45" s="162"/>
    </row>
    <row r="46" spans="1:9" x14ac:dyDescent="0.25">
      <c r="A46" s="162"/>
      <c r="B46" s="162"/>
      <c r="C46" s="162"/>
      <c r="D46" s="162"/>
      <c r="E46" s="162"/>
      <c r="F46" s="162"/>
      <c r="G46" s="162"/>
      <c r="H46" s="162"/>
      <c r="I46" s="162"/>
    </row>
    <row r="47" spans="1:9" x14ac:dyDescent="0.25">
      <c r="A47" s="162"/>
      <c r="B47" s="162"/>
      <c r="C47" s="162"/>
      <c r="D47" s="162"/>
      <c r="E47" s="162"/>
      <c r="F47" s="162"/>
      <c r="G47" s="162"/>
      <c r="H47" s="162"/>
      <c r="I47" s="162"/>
    </row>
    <row r="48" spans="1:9" x14ac:dyDescent="0.25">
      <c r="A48" s="162"/>
      <c r="B48" s="162"/>
      <c r="C48" s="162"/>
      <c r="D48" s="162"/>
      <c r="E48" s="162"/>
      <c r="F48" s="162"/>
      <c r="G48" s="162"/>
      <c r="H48" s="162"/>
      <c r="I48" s="162"/>
    </row>
    <row r="49" spans="1:9" x14ac:dyDescent="0.25">
      <c r="A49" s="162"/>
      <c r="B49" s="162"/>
      <c r="C49" s="162"/>
      <c r="D49" s="162"/>
      <c r="E49" s="162"/>
      <c r="F49" s="162"/>
      <c r="G49" s="162"/>
      <c r="H49" s="162"/>
      <c r="I49" s="162"/>
    </row>
    <row r="50" spans="1:9" x14ac:dyDescent="0.25">
      <c r="A50" s="162"/>
      <c r="B50" s="162"/>
      <c r="C50" s="162"/>
      <c r="D50" s="162"/>
      <c r="E50" s="162"/>
      <c r="F50" s="162"/>
      <c r="G50" s="162"/>
      <c r="H50" s="162"/>
      <c r="I50" s="162"/>
    </row>
  </sheetData>
  <mergeCells count="4">
    <mergeCell ref="A2:H2"/>
    <mergeCell ref="A3:H3"/>
    <mergeCell ref="A4:H4"/>
    <mergeCell ref="A38:H38"/>
  </mergeCells>
  <printOptions horizontalCentered="1" verticalCentered="1"/>
  <pageMargins left="0" right="0" top="0" bottom="0" header="0" footer="0"/>
  <pageSetup paperSize="9" scale="64" orientation="portrait"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80" zoomScaleNormal="100" zoomScaleSheetLayoutView="80" workbookViewId="0">
      <selection activeCell="B21" sqref="A21:XFD21"/>
    </sheetView>
  </sheetViews>
  <sheetFormatPr defaultRowHeight="15" x14ac:dyDescent="0.25"/>
  <cols>
    <col min="1" max="16" width="13.7109375" customWidth="1"/>
  </cols>
  <sheetData>
    <row r="1" spans="1:16" ht="15.75" thickBot="1" x14ac:dyDescent="0.3"/>
    <row r="2" spans="1:16" ht="20.100000000000001" customHeight="1" thickBot="1" x14ac:dyDescent="0.3">
      <c r="A2" s="309" t="s">
        <v>1623</v>
      </c>
      <c r="B2" s="310"/>
      <c r="C2" s="310"/>
      <c r="D2" s="310"/>
      <c r="E2" s="310"/>
      <c r="F2" s="310"/>
      <c r="G2" s="310"/>
      <c r="H2" s="310"/>
      <c r="I2" s="310"/>
      <c r="J2" s="310"/>
      <c r="K2" s="310"/>
      <c r="L2" s="310"/>
      <c r="M2" s="310"/>
      <c r="N2" s="310"/>
      <c r="O2" s="310"/>
      <c r="P2" s="311"/>
    </row>
    <row r="3" spans="1:16" ht="20.100000000000001" customHeight="1" thickBot="1" x14ac:dyDescent="0.3">
      <c r="A3" s="312" t="s">
        <v>1624</v>
      </c>
      <c r="B3" s="313"/>
      <c r="C3" s="313"/>
      <c r="D3" s="313"/>
      <c r="E3" s="313"/>
      <c r="F3" s="313"/>
      <c r="G3" s="313"/>
      <c r="H3" s="313"/>
      <c r="I3" s="313"/>
      <c r="J3" s="313"/>
      <c r="K3" s="313"/>
      <c r="L3" s="313"/>
      <c r="M3" s="313"/>
      <c r="N3" s="313"/>
      <c r="O3" s="313"/>
      <c r="P3" s="314"/>
    </row>
    <row r="4" spans="1:16" ht="20.100000000000001" customHeight="1" thickBot="1" x14ac:dyDescent="0.3">
      <c r="A4" s="312" t="s">
        <v>1625</v>
      </c>
      <c r="B4" s="313"/>
      <c r="C4" s="313"/>
      <c r="D4" s="313"/>
      <c r="E4" s="313"/>
      <c r="F4" s="313"/>
      <c r="G4" s="313"/>
      <c r="H4" s="313"/>
      <c r="I4" s="313"/>
      <c r="J4" s="313"/>
      <c r="K4" s="313"/>
      <c r="L4" s="313"/>
      <c r="M4" s="313"/>
      <c r="N4" s="313"/>
      <c r="O4" s="313"/>
      <c r="P4" s="314"/>
    </row>
    <row r="5" spans="1:16" ht="20.100000000000001" customHeight="1" thickBot="1" x14ac:dyDescent="0.3">
      <c r="A5" s="312" t="s">
        <v>1626</v>
      </c>
      <c r="B5" s="313"/>
      <c r="C5" s="313"/>
      <c r="D5" s="313"/>
      <c r="E5" s="313"/>
      <c r="F5" s="313"/>
      <c r="G5" s="313"/>
      <c r="H5" s="313"/>
      <c r="I5" s="313"/>
      <c r="J5" s="313"/>
      <c r="K5" s="313"/>
      <c r="L5" s="313"/>
      <c r="M5" s="313"/>
      <c r="N5" s="313"/>
      <c r="O5" s="313"/>
      <c r="P5" s="314"/>
    </row>
    <row r="6" spans="1:16" ht="15" customHeight="1" x14ac:dyDescent="0.25">
      <c r="A6" s="315" t="s">
        <v>1627</v>
      </c>
      <c r="B6" s="316"/>
      <c r="C6" s="306" t="s">
        <v>1628</v>
      </c>
      <c r="D6" s="306" t="s">
        <v>1629</v>
      </c>
      <c r="E6" s="320" t="s">
        <v>1630</v>
      </c>
      <c r="F6" s="303" t="s">
        <v>1631</v>
      </c>
      <c r="G6" s="303" t="s">
        <v>1632</v>
      </c>
      <c r="H6" s="303" t="s">
        <v>1633</v>
      </c>
      <c r="I6" s="303" t="s">
        <v>1634</v>
      </c>
      <c r="J6" s="303" t="s">
        <v>1635</v>
      </c>
      <c r="K6" s="303" t="s">
        <v>1636</v>
      </c>
      <c r="L6" s="303" t="s">
        <v>1637</v>
      </c>
      <c r="M6" s="303" t="s">
        <v>1638</v>
      </c>
      <c r="N6" s="303" t="s">
        <v>1639</v>
      </c>
      <c r="O6" s="303" t="s">
        <v>1640</v>
      </c>
      <c r="P6" s="303" t="s">
        <v>1641</v>
      </c>
    </row>
    <row r="7" spans="1:16" ht="15" customHeight="1" x14ac:dyDescent="0.25">
      <c r="A7" s="317"/>
      <c r="B7" s="318"/>
      <c r="C7" s="308"/>
      <c r="D7" s="308"/>
      <c r="E7" s="321"/>
      <c r="F7" s="304"/>
      <c r="G7" s="304"/>
      <c r="H7" s="304"/>
      <c r="I7" s="304"/>
      <c r="J7" s="304"/>
      <c r="K7" s="304"/>
      <c r="L7" s="304"/>
      <c r="M7" s="304"/>
      <c r="N7" s="304"/>
      <c r="O7" s="304"/>
      <c r="P7" s="304"/>
    </row>
    <row r="8" spans="1:16" ht="15" customHeight="1" thickBot="1" x14ac:dyDescent="0.3">
      <c r="A8" s="317"/>
      <c r="B8" s="318"/>
      <c r="C8" s="308"/>
      <c r="D8" s="308"/>
      <c r="E8" s="321"/>
      <c r="F8" s="304"/>
      <c r="G8" s="304"/>
      <c r="H8" s="304"/>
      <c r="I8" s="304"/>
      <c r="J8" s="304"/>
      <c r="K8" s="304"/>
      <c r="L8" s="304"/>
      <c r="M8" s="304"/>
      <c r="N8" s="304"/>
      <c r="O8" s="304"/>
      <c r="P8" s="304"/>
    </row>
    <row r="9" spans="1:16" ht="15.75" hidden="1" thickBot="1" x14ac:dyDescent="0.3">
      <c r="A9" s="319"/>
      <c r="B9" s="318"/>
      <c r="C9" s="308"/>
      <c r="D9" s="308"/>
      <c r="E9" s="321"/>
      <c r="F9" s="304"/>
      <c r="G9" s="304"/>
      <c r="H9" s="305"/>
      <c r="I9" s="305"/>
      <c r="J9" s="305"/>
      <c r="K9" s="305"/>
      <c r="L9" s="305"/>
      <c r="M9" s="305"/>
      <c r="N9" s="305"/>
      <c r="O9" s="305"/>
      <c r="P9" s="305"/>
    </row>
    <row r="10" spans="1:16" ht="54.95" customHeight="1" thickBot="1" x14ac:dyDescent="0.3">
      <c r="A10" s="306" t="s">
        <v>1642</v>
      </c>
      <c r="B10" s="167" t="s">
        <v>1643</v>
      </c>
      <c r="C10" s="167" t="s">
        <v>1644</v>
      </c>
      <c r="D10" s="167" t="s">
        <v>1645</v>
      </c>
      <c r="E10" s="168"/>
      <c r="F10" s="168"/>
      <c r="G10" s="168"/>
      <c r="H10" s="168"/>
      <c r="I10" s="168"/>
      <c r="J10" s="168"/>
      <c r="K10" s="168"/>
      <c r="L10" s="168"/>
      <c r="M10" s="168"/>
      <c r="N10" s="168"/>
      <c r="O10" s="168"/>
      <c r="P10" s="168"/>
    </row>
    <row r="11" spans="1:16" ht="60" customHeight="1" thickBot="1" x14ac:dyDescent="0.3">
      <c r="A11" s="307"/>
      <c r="B11" s="169" t="s">
        <v>1646</v>
      </c>
      <c r="C11" s="169" t="s">
        <v>1647</v>
      </c>
      <c r="D11" s="169" t="s">
        <v>1645</v>
      </c>
      <c r="E11" s="170"/>
      <c r="F11" s="170"/>
      <c r="G11" s="170"/>
      <c r="H11" s="170"/>
      <c r="I11" s="170"/>
      <c r="J11" s="170"/>
      <c r="K11" s="170"/>
      <c r="L11" s="170"/>
      <c r="M11" s="170"/>
      <c r="N11" s="170"/>
      <c r="O11" s="170"/>
      <c r="P11" s="170"/>
    </row>
    <row r="12" spans="1:16" ht="39.950000000000003" customHeight="1" thickBot="1" x14ac:dyDescent="0.3">
      <c r="A12" s="306" t="s">
        <v>1648</v>
      </c>
      <c r="B12" s="171" t="s">
        <v>1649</v>
      </c>
      <c r="C12" s="171" t="s">
        <v>1650</v>
      </c>
      <c r="D12" s="171" t="s">
        <v>1645</v>
      </c>
      <c r="E12" s="172"/>
      <c r="F12" s="172"/>
      <c r="G12" s="172"/>
      <c r="H12" s="172"/>
      <c r="I12" s="172"/>
      <c r="J12" s="172"/>
      <c r="K12" s="172"/>
      <c r="L12" s="172"/>
      <c r="M12" s="172"/>
      <c r="N12" s="172"/>
      <c r="O12" s="172"/>
      <c r="P12" s="172"/>
    </row>
    <row r="13" spans="1:16" ht="39.950000000000003" customHeight="1" thickBot="1" x14ac:dyDescent="0.3">
      <c r="A13" s="308"/>
      <c r="B13" s="301" t="s">
        <v>1651</v>
      </c>
      <c r="C13" s="301" t="s">
        <v>1650</v>
      </c>
      <c r="D13" s="173" t="s">
        <v>1652</v>
      </c>
      <c r="E13" s="174"/>
      <c r="F13" s="174"/>
      <c r="G13" s="174"/>
      <c r="H13" s="174"/>
      <c r="I13" s="174"/>
      <c r="J13" s="174"/>
      <c r="K13" s="174"/>
      <c r="L13" s="174"/>
      <c r="M13" s="174"/>
      <c r="N13" s="174"/>
      <c r="O13" s="174"/>
      <c r="P13" s="174"/>
    </row>
    <row r="14" spans="1:16" ht="39.950000000000003" customHeight="1" thickBot="1" x14ac:dyDescent="0.3">
      <c r="A14" s="308"/>
      <c r="B14" s="302"/>
      <c r="C14" s="302"/>
      <c r="D14" s="173" t="s">
        <v>1653</v>
      </c>
      <c r="E14" s="174"/>
      <c r="F14" s="174"/>
      <c r="G14" s="174"/>
      <c r="H14" s="174"/>
      <c r="I14" s="174"/>
      <c r="J14" s="174"/>
      <c r="K14" s="174"/>
      <c r="L14" s="174"/>
      <c r="M14" s="174"/>
      <c r="N14" s="174"/>
      <c r="O14" s="174"/>
      <c r="P14" s="174"/>
    </row>
    <row r="15" spans="1:16" ht="39.950000000000003" customHeight="1" thickBot="1" x14ac:dyDescent="0.3">
      <c r="A15" s="308"/>
      <c r="B15" s="173" t="s">
        <v>1646</v>
      </c>
      <c r="C15" s="173" t="s">
        <v>1654</v>
      </c>
      <c r="D15" s="173" t="s">
        <v>1655</v>
      </c>
      <c r="E15" s="174"/>
      <c r="F15" s="174"/>
      <c r="G15" s="174"/>
      <c r="H15" s="174"/>
      <c r="I15" s="174"/>
      <c r="J15" s="174"/>
      <c r="K15" s="174"/>
      <c r="L15" s="174"/>
      <c r="M15" s="174"/>
      <c r="N15" s="174"/>
      <c r="O15" s="174"/>
      <c r="P15" s="174"/>
    </row>
    <row r="16" spans="1:16" ht="39.950000000000003" customHeight="1" thickBot="1" x14ac:dyDescent="0.3">
      <c r="A16" s="308"/>
      <c r="B16" s="301" t="s">
        <v>1656</v>
      </c>
      <c r="C16" s="173" t="s">
        <v>1657</v>
      </c>
      <c r="D16" s="173" t="s">
        <v>1658</v>
      </c>
      <c r="E16" s="174"/>
      <c r="F16" s="174"/>
      <c r="G16" s="174"/>
      <c r="H16" s="174"/>
      <c r="I16" s="174"/>
      <c r="J16" s="174"/>
      <c r="K16" s="174"/>
      <c r="L16" s="174"/>
      <c r="M16" s="174"/>
      <c r="N16" s="174"/>
      <c r="O16" s="174"/>
      <c r="P16" s="174"/>
    </row>
    <row r="17" spans="1:16" ht="39.950000000000003" customHeight="1" thickBot="1" x14ac:dyDescent="0.3">
      <c r="A17" s="308"/>
      <c r="B17" s="302"/>
      <c r="C17" s="173" t="s">
        <v>1659</v>
      </c>
      <c r="D17" s="173" t="s">
        <v>1660</v>
      </c>
      <c r="E17" s="174"/>
      <c r="F17" s="174"/>
      <c r="G17" s="174"/>
      <c r="H17" s="174"/>
      <c r="I17" s="174"/>
      <c r="J17" s="174"/>
      <c r="K17" s="174"/>
      <c r="L17" s="174"/>
      <c r="M17" s="174"/>
      <c r="N17" s="174"/>
      <c r="O17" s="174"/>
      <c r="P17" s="174"/>
    </row>
    <row r="18" spans="1:16" ht="39.950000000000003" customHeight="1" thickBot="1" x14ac:dyDescent="0.3">
      <c r="A18" s="308"/>
      <c r="B18" s="301" t="s">
        <v>1661</v>
      </c>
      <c r="C18" s="301" t="s">
        <v>1650</v>
      </c>
      <c r="D18" s="173" t="s">
        <v>1652</v>
      </c>
      <c r="E18" s="174"/>
      <c r="F18" s="174"/>
      <c r="G18" s="174"/>
      <c r="H18" s="174"/>
      <c r="I18" s="174"/>
      <c r="J18" s="174"/>
      <c r="K18" s="174"/>
      <c r="L18" s="174"/>
      <c r="M18" s="174"/>
      <c r="N18" s="174"/>
      <c r="O18" s="174"/>
      <c r="P18" s="174"/>
    </row>
    <row r="19" spans="1:16" ht="39.950000000000003" customHeight="1" thickBot="1" x14ac:dyDescent="0.3">
      <c r="A19" s="308"/>
      <c r="B19" s="302"/>
      <c r="C19" s="302"/>
      <c r="D19" s="173" t="s">
        <v>1662</v>
      </c>
      <c r="E19" s="174"/>
      <c r="F19" s="174"/>
      <c r="G19" s="174"/>
      <c r="H19" s="174"/>
      <c r="I19" s="174"/>
      <c r="J19" s="174"/>
      <c r="K19" s="174"/>
      <c r="L19" s="174"/>
      <c r="M19" s="174"/>
      <c r="N19" s="174"/>
      <c r="O19" s="174"/>
      <c r="P19" s="174"/>
    </row>
    <row r="20" spans="1:16" ht="39.950000000000003" customHeight="1" thickBot="1" x14ac:dyDescent="0.3">
      <c r="A20" s="308"/>
      <c r="B20" s="173" t="s">
        <v>1663</v>
      </c>
      <c r="C20" s="173" t="s">
        <v>1650</v>
      </c>
      <c r="D20" s="173" t="s">
        <v>1664</v>
      </c>
      <c r="E20" s="174"/>
      <c r="F20" s="174"/>
      <c r="G20" s="174"/>
      <c r="H20" s="174"/>
      <c r="I20" s="174"/>
      <c r="J20" s="174"/>
      <c r="K20" s="174"/>
      <c r="L20" s="174"/>
      <c r="M20" s="174"/>
      <c r="N20" s="174"/>
      <c r="O20" s="174"/>
      <c r="P20" s="174"/>
    </row>
    <row r="21" spans="1:16" ht="50.1" customHeight="1" thickBot="1" x14ac:dyDescent="0.3">
      <c r="A21" s="308"/>
      <c r="B21" s="173" t="s">
        <v>1665</v>
      </c>
      <c r="C21" s="173" t="s">
        <v>1666</v>
      </c>
      <c r="D21" s="173" t="s">
        <v>1667</v>
      </c>
      <c r="E21" s="174"/>
      <c r="F21" s="174"/>
      <c r="G21" s="174"/>
      <c r="H21" s="174"/>
      <c r="I21" s="174"/>
      <c r="J21" s="174"/>
      <c r="K21" s="174"/>
      <c r="L21" s="174"/>
      <c r="M21" s="174"/>
      <c r="N21" s="174"/>
      <c r="O21" s="174"/>
      <c r="P21" s="174"/>
    </row>
    <row r="22" spans="1:16" ht="50.1" customHeight="1" thickBot="1" x14ac:dyDescent="0.3">
      <c r="A22" s="307"/>
      <c r="B22" s="173" t="s">
        <v>1668</v>
      </c>
      <c r="C22" s="173" t="s">
        <v>1666</v>
      </c>
      <c r="D22" s="173" t="s">
        <v>1667</v>
      </c>
      <c r="E22" s="174"/>
      <c r="F22" s="174"/>
      <c r="G22" s="174"/>
      <c r="H22" s="174"/>
      <c r="I22" s="174"/>
      <c r="J22" s="174"/>
      <c r="K22" s="174"/>
      <c r="L22" s="174"/>
      <c r="M22" s="174"/>
      <c r="N22" s="174"/>
      <c r="O22" s="174"/>
      <c r="P22" s="174"/>
    </row>
    <row r="23" spans="1:16" ht="39.950000000000003" customHeight="1" thickBot="1" x14ac:dyDescent="0.3">
      <c r="A23" s="298" t="s">
        <v>1669</v>
      </c>
      <c r="B23" s="301" t="s">
        <v>1670</v>
      </c>
      <c r="C23" s="173" t="s">
        <v>1671</v>
      </c>
      <c r="D23" s="173" t="s">
        <v>1672</v>
      </c>
      <c r="E23" s="175"/>
      <c r="F23" s="174"/>
      <c r="G23" s="174"/>
      <c r="H23" s="174"/>
      <c r="I23" s="174"/>
      <c r="J23" s="174"/>
      <c r="K23" s="174"/>
      <c r="L23" s="174"/>
      <c r="M23" s="174"/>
      <c r="N23" s="174"/>
      <c r="O23" s="174"/>
      <c r="P23" s="174"/>
    </row>
    <row r="24" spans="1:16" ht="50.1" customHeight="1" thickBot="1" x14ac:dyDescent="0.3">
      <c r="A24" s="299"/>
      <c r="B24" s="302"/>
      <c r="C24" s="173" t="s">
        <v>1650</v>
      </c>
      <c r="D24" s="173" t="s">
        <v>1673</v>
      </c>
      <c r="E24" s="175"/>
      <c r="F24" s="174"/>
      <c r="G24" s="174"/>
      <c r="H24" s="174"/>
      <c r="I24" s="174"/>
      <c r="J24" s="174"/>
      <c r="K24" s="174"/>
      <c r="L24" s="174"/>
      <c r="M24" s="174"/>
      <c r="N24" s="174"/>
      <c r="O24" s="174"/>
      <c r="P24" s="174"/>
    </row>
    <row r="25" spans="1:16" ht="39.950000000000003" customHeight="1" thickBot="1" x14ac:dyDescent="0.3">
      <c r="A25" s="299"/>
      <c r="B25" s="173" t="s">
        <v>1674</v>
      </c>
      <c r="C25" s="173" t="s">
        <v>1650</v>
      </c>
      <c r="D25" s="173" t="s">
        <v>1675</v>
      </c>
      <c r="E25" s="175"/>
      <c r="F25" s="174"/>
      <c r="G25" s="174"/>
      <c r="H25" s="174"/>
      <c r="I25" s="174"/>
      <c r="J25" s="174"/>
      <c r="K25" s="174"/>
      <c r="L25" s="174"/>
      <c r="M25" s="174"/>
      <c r="N25" s="174"/>
      <c r="O25" s="174"/>
      <c r="P25" s="174"/>
    </row>
    <row r="26" spans="1:16" ht="39.950000000000003" customHeight="1" thickBot="1" x14ac:dyDescent="0.3">
      <c r="A26" s="299"/>
      <c r="B26" s="173" t="s">
        <v>1676</v>
      </c>
      <c r="C26" s="173" t="s">
        <v>1677</v>
      </c>
      <c r="D26" s="173" t="s">
        <v>1678</v>
      </c>
      <c r="E26" s="175"/>
      <c r="F26" s="174"/>
      <c r="G26" s="174"/>
      <c r="H26" s="174"/>
      <c r="I26" s="174"/>
      <c r="J26" s="174"/>
      <c r="K26" s="174"/>
      <c r="L26" s="174"/>
      <c r="M26" s="174"/>
      <c r="N26" s="174"/>
      <c r="O26" s="174"/>
      <c r="P26" s="174"/>
    </row>
    <row r="27" spans="1:16" ht="39.950000000000003" customHeight="1" thickBot="1" x14ac:dyDescent="0.3">
      <c r="A27" s="300"/>
      <c r="B27" s="173" t="s">
        <v>1679</v>
      </c>
      <c r="C27" s="173" t="s">
        <v>1677</v>
      </c>
      <c r="D27" s="173" t="s">
        <v>1678</v>
      </c>
      <c r="E27" s="175"/>
      <c r="F27" s="174"/>
      <c r="G27" s="174"/>
      <c r="H27" s="174"/>
      <c r="I27" s="174"/>
      <c r="J27" s="174"/>
      <c r="K27" s="174"/>
      <c r="L27" s="174"/>
      <c r="M27" s="174"/>
      <c r="N27" s="174"/>
      <c r="O27" s="174"/>
      <c r="P27" s="174"/>
    </row>
  </sheetData>
  <mergeCells count="28">
    <mergeCell ref="L6:L9"/>
    <mergeCell ref="M6:M9"/>
    <mergeCell ref="A2:P2"/>
    <mergeCell ref="A3:P3"/>
    <mergeCell ref="A4:P4"/>
    <mergeCell ref="A5:P5"/>
    <mergeCell ref="A6:B9"/>
    <mergeCell ref="C6:C9"/>
    <mergeCell ref="D6:D9"/>
    <mergeCell ref="E6:E9"/>
    <mergeCell ref="F6:F9"/>
    <mergeCell ref="G6:G9"/>
    <mergeCell ref="A23:A27"/>
    <mergeCell ref="B23:B24"/>
    <mergeCell ref="N6:N9"/>
    <mergeCell ref="O6:O9"/>
    <mergeCell ref="P6:P9"/>
    <mergeCell ref="A10:A11"/>
    <mergeCell ref="A12:A22"/>
    <mergeCell ref="B13:B14"/>
    <mergeCell ref="C13:C14"/>
    <mergeCell ref="B16:B17"/>
    <mergeCell ref="B18:B19"/>
    <mergeCell ref="C18:C19"/>
    <mergeCell ref="H6:H9"/>
    <mergeCell ref="I6:I9"/>
    <mergeCell ref="J6:J9"/>
    <mergeCell ref="K6:K9"/>
  </mergeCells>
  <printOptions horizontalCentered="1" verticalCentered="1"/>
  <pageMargins left="0" right="0" top="0" bottom="0" header="0" footer="0"/>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4</vt:i4>
      </vt:variant>
    </vt:vector>
  </HeadingPairs>
  <TitlesOfParts>
    <vt:vector size="19" baseType="lpstr">
      <vt:lpstr>F.CERT.036 - Normas CARNE BOVIN</vt:lpstr>
      <vt:lpstr>Manual de Gestão</vt:lpstr>
      <vt:lpstr>DN17 - Disp. Licenc.</vt:lpstr>
      <vt:lpstr>IN - 65 2006</vt:lpstr>
      <vt:lpstr>IN - 10 2017</vt:lpstr>
      <vt:lpstr>LEI 10021 DE 06.12.1989</vt:lpstr>
      <vt:lpstr>Artigo 14 Lei 10.021 e 9.512</vt:lpstr>
      <vt:lpstr>Anexo 3 - Registro de Animais </vt:lpstr>
      <vt:lpstr>Anexo 4 - Controle Sanitário </vt:lpstr>
      <vt:lpstr>Anexo 5 - Controle de Medicamen</vt:lpstr>
      <vt:lpstr>Anexo 6 - Controle de Insumos</vt:lpstr>
      <vt:lpstr>Anexo 7 - Controle Agrotóxicos</vt:lpstr>
      <vt:lpstr>Anexo 8 - Controle Animal</vt:lpstr>
      <vt:lpstr>Anexo 9 - Controle de Caixa</vt:lpstr>
      <vt:lpstr>Anexo 10 - Tabela Brucelose</vt:lpstr>
      <vt:lpstr>'Anexo 10 - Tabela Brucelose'!_Toc509500913</vt:lpstr>
      <vt:lpstr>'Anexo 3 - Registro de Animais '!Area_de_impressao</vt:lpstr>
      <vt:lpstr>'Anexo 5 - Controle de Medicamen'!Area_de_impressao</vt:lpstr>
      <vt:lpstr>'F.CERT.036 - Normas CARNE BOVIN'!Area_de_impressao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2020-05-11T11:39:56Z</cp:lastPrinted>
  <dcterms:created xsi:type="dcterms:W3CDTF">2016-02-24T17:28:56Z</dcterms:created>
  <dcterms:modified xsi:type="dcterms:W3CDTF">2022-10-14T17:07:32Z</dcterms:modified>
</cp:coreProperties>
</file>