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bookViews>
    <workbookView xWindow="0" yWindow="0" windowWidth="20490" windowHeight="7320" tabRatio="867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valor'!$A$3:$D$66</definedName>
    <definedName name="_xlnm._FilterDatabase" localSheetId="1" hidden="1">'Tabela 2 - Projetos postergados'!$A$3:$D$20</definedName>
    <definedName name="_xlnm._FilterDatabase" localSheetId="2" hidden="1">'Tabela 3 Projetos não incluí PL'!$A$3:$D$7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9" l="1"/>
  <c r="D11" i="9" l="1"/>
  <c r="D42" i="9" l="1"/>
</calcChain>
</file>

<file path=xl/sharedStrings.xml><?xml version="1.0" encoding="utf-8"?>
<sst xmlns="http://schemas.openxmlformats.org/spreadsheetml/2006/main" count="249" uniqueCount="116">
  <si>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</si>
  <si>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</si>
  <si>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</si>
  <si>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</si>
  <si>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</si>
  <si>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</si>
  <si>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</si>
  <si>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</si>
  <si>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</si>
  <si>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</si>
  <si>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</si>
  <si>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</si>
  <si>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</si>
  <si>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</si>
  <si>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</si>
  <si>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</si>
  <si>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</si>
  <si>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</si>
  <si>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</si>
  <si>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Atualização do Plano Diretor de Desenvolvimento Integrado da Região Metropolitana de Belo Horizonte - PDDI-RMBH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</si>
  <si>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</si>
  <si>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</si>
  <si>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</si>
  <si>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</si>
  <si>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</si>
  <si>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</si>
  <si>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</si>
  <si>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</si>
  <si>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</si>
  <si>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</si>
  <si>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</si>
  <si>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</si>
  <si>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</si>
  <si>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</si>
  <si>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</si>
  <si>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</si>
  <si>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</si>
  <si>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</si>
  <si>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</si>
  <si>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</si>
  <si>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</si>
  <si>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</si>
  <si>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</si>
  <si>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</si>
  <si>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</si>
  <si>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</si>
  <si>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</si>
  <si>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</si>
  <si>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</si>
  <si>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</si>
  <si>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</si>
  <si>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</si>
  <si>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</si>
  <si>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</si>
  <si>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</si>
  <si>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</si>
  <si>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</si>
  <si>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</si>
  <si>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</si>
  <si>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</si>
  <si>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</si>
  <si>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</si>
  <si>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</si>
  <si>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</si>
  <si>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</si>
  <si>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</si>
  <si>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</si>
  <si>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</si>
  <si>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</si>
  <si>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</si>
  <si>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</si>
  <si>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</si>
  <si>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</si>
  <si>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</si>
  <si>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</si>
  <si>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</si>
  <si>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</si>
  <si>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</si>
  <si>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</si>
  <si>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</si>
  <si>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</si>
  <si>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</si>
  <si>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</si>
  <si>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</si>
  <si>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</si>
  <si>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</si>
  <si>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</si>
  <si>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</si>
  <si>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</si>
  <si>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</si>
  <si>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</si>
  <si>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</si>
  <si>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</si>
  <si>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</si>
  <si>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</si>
  <si>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</si>
  <si>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</si>
  <si>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</si>
  <si>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</si>
  <si>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</si>
  <si>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</si>
  <si>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</si>
  <si>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</si>
  <si>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</si>
  <si>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</si>
  <si>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</si>
  <si>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</si>
  <si>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</si>
  <si>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</si>
  <si>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1</t>
  </si>
  <si>
    <t>TABELA 2</t>
  </si>
  <si>
    <t>TABELA 3</t>
  </si>
  <si>
    <t>Melhoria da infraestrutura dos municípios</t>
  </si>
  <si>
    <t>Projeto</t>
  </si>
  <si>
    <t>Melhoria da infraestrutura dos municípios - Outros repasses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</si>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</sst>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showWhiteSpace="0" view="pageLayout" topLeftCell="A57" zoomScaleNormal="90" workbookViewId="0">
      <selection activeCell="C61" sqref="C61"/>
    </sheetView>
  </sheetViews>
  <sheetFormatPr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17.7109375" style="4" bestFit="1" customWidth="1"/>
    <col min="5" max="5" width="13.7109375" style="1" bestFit="1" customWidth="1"/>
    <col min="6" max="6" width="11.42578125" style="1" bestFit="1" customWidth="1"/>
    <col min="7" max="16384" width="9.140625" style="1"/>
  </cols>
  <sheetData>
    <row r="1" spans="1:4" ht="30" customHeight="1" x14ac:dyDescent="0.25">
      <c r="A1" s="16" t="s">
        <v>109</v>
      </c>
      <c r="B1" s="16"/>
      <c r="C1" s="16"/>
      <c r="D1" s="16"/>
    </row>
    <row r="3" spans="1:4" ht="45" x14ac:dyDescent="0.25">
      <c r="A3" s="2" t="s">
        <v>0</v>
      </c>
      <c r="B3" s="2" t="s">
        <v>1</v>
      </c>
      <c r="C3" s="2" t="s">
        <v>113</v>
      </c>
      <c r="D3" s="5" t="s">
        <v>115</v>
      </c>
    </row>
    <row r="4" spans="1:4" ht="90" x14ac:dyDescent="0.25">
      <c r="A4" s="10" t="s">
        <v>2</v>
      </c>
      <c r="B4" s="10" t="s">
        <v>6</v>
      </c>
      <c r="C4" s="10" t="s">
        <v>7</v>
      </c>
      <c r="D4" s="11">
        <v>2050000000</v>
      </c>
    </row>
    <row r="5" spans="1:4" ht="75" x14ac:dyDescent="0.25">
      <c r="A5" s="2" t="s">
        <v>8</v>
      </c>
      <c r="B5" s="2" t="s">
        <v>9</v>
      </c>
      <c r="C5" s="2" t="s">
        <v>10</v>
      </c>
      <c r="D5" s="5">
        <v>450000000</v>
      </c>
    </row>
    <row r="6" spans="1:4" ht="30" x14ac:dyDescent="0.25">
      <c r="A6" s="2" t="s">
        <v>8</v>
      </c>
      <c r="B6" s="2" t="s">
        <v>11</v>
      </c>
      <c r="C6" s="2" t="s">
        <v>12</v>
      </c>
      <c r="D6" s="5">
        <v>427970000</v>
      </c>
    </row>
    <row r="7" spans="1:4" ht="30" x14ac:dyDescent="0.25">
      <c r="A7" s="2" t="s">
        <v>8</v>
      </c>
      <c r="B7" s="2" t="s">
        <v>11</v>
      </c>
      <c r="C7" s="2" t="s">
        <v>13</v>
      </c>
      <c r="D7" s="5">
        <v>300000000</v>
      </c>
    </row>
    <row r="8" spans="1:4" ht="30" x14ac:dyDescent="0.25">
      <c r="A8" s="2" t="s">
        <v>8</v>
      </c>
      <c r="B8" s="2" t="s">
        <v>11</v>
      </c>
      <c r="C8" s="2" t="s">
        <v>14</v>
      </c>
      <c r="D8" s="5">
        <v>3072030000</v>
      </c>
    </row>
    <row r="9" spans="1:4" ht="60" x14ac:dyDescent="0.25">
      <c r="A9" s="2" t="s">
        <v>8</v>
      </c>
      <c r="B9" s="2" t="s">
        <v>11</v>
      </c>
      <c r="C9" s="2" t="s">
        <v>15</v>
      </c>
      <c r="D9" s="5">
        <v>700000000</v>
      </c>
    </row>
    <row r="10" spans="1:4" ht="45" x14ac:dyDescent="0.25">
      <c r="A10" s="2" t="s">
        <v>16</v>
      </c>
      <c r="B10" s="2" t="s">
        <v>3</v>
      </c>
      <c r="C10" s="2" t="s">
        <v>5</v>
      </c>
      <c r="D10" s="5">
        <v>2000000</v>
      </c>
    </row>
    <row r="11" spans="1:4" ht="30" x14ac:dyDescent="0.25">
      <c r="A11" s="2" t="s">
        <v>16</v>
      </c>
      <c r="B11" s="2" t="s">
        <v>17</v>
      </c>
      <c r="C11" s="2" t="s">
        <v>18</v>
      </c>
      <c r="D11" s="5">
        <f>8700000+14431467.96</f>
        <v>23131467.960000001</v>
      </c>
    </row>
    <row r="12" spans="1:4" ht="45" x14ac:dyDescent="0.25">
      <c r="A12" s="2" t="s">
        <v>16</v>
      </c>
      <c r="B12" s="2" t="s">
        <v>3</v>
      </c>
      <c r="C12" s="2" t="s">
        <v>19</v>
      </c>
      <c r="D12" s="5">
        <v>3200000</v>
      </c>
    </row>
    <row r="13" spans="1:4" ht="30" x14ac:dyDescent="0.25">
      <c r="A13" s="8" t="s">
        <v>16</v>
      </c>
      <c r="B13" s="8" t="s">
        <v>22</v>
      </c>
      <c r="C13" s="8" t="s">
        <v>23</v>
      </c>
      <c r="D13" s="9">
        <v>1345000</v>
      </c>
    </row>
    <row r="14" spans="1:4" ht="30" x14ac:dyDescent="0.25">
      <c r="A14" s="2" t="s">
        <v>16</v>
      </c>
      <c r="B14" s="2" t="s">
        <v>24</v>
      </c>
      <c r="C14" s="2" t="s">
        <v>25</v>
      </c>
      <c r="D14" s="5">
        <v>43368482</v>
      </c>
    </row>
    <row r="15" spans="1:4" ht="30" x14ac:dyDescent="0.25">
      <c r="A15" s="10" t="s">
        <v>16</v>
      </c>
      <c r="B15" s="10" t="s">
        <v>24</v>
      </c>
      <c r="C15" s="10" t="s">
        <v>26</v>
      </c>
      <c r="D15" s="11">
        <v>130000000</v>
      </c>
    </row>
    <row r="16" spans="1:4" ht="30" x14ac:dyDescent="0.25">
      <c r="A16" s="2" t="s">
        <v>16</v>
      </c>
      <c r="B16" s="2" t="s">
        <v>24</v>
      </c>
      <c r="C16" s="2" t="s">
        <v>29</v>
      </c>
      <c r="D16" s="5">
        <v>3773400</v>
      </c>
    </row>
    <row r="17" spans="1:5" ht="30" x14ac:dyDescent="0.25">
      <c r="A17" s="2" t="s">
        <v>16</v>
      </c>
      <c r="B17" s="2" t="s">
        <v>31</v>
      </c>
      <c r="C17" s="2" t="s">
        <v>32</v>
      </c>
      <c r="D17" s="5">
        <v>5100000</v>
      </c>
    </row>
    <row r="18" spans="1:5" ht="45" x14ac:dyDescent="0.25">
      <c r="A18" s="2" t="s">
        <v>16</v>
      </c>
      <c r="B18" s="2" t="s">
        <v>34</v>
      </c>
      <c r="C18" s="2" t="s">
        <v>36</v>
      </c>
      <c r="D18" s="5">
        <v>111480000</v>
      </c>
    </row>
    <row r="19" spans="1:5" ht="30" x14ac:dyDescent="0.25">
      <c r="A19" s="2" t="s">
        <v>16</v>
      </c>
      <c r="B19" s="2" t="s">
        <v>37</v>
      </c>
      <c r="C19" s="2" t="s">
        <v>39</v>
      </c>
      <c r="D19" s="5">
        <v>199489167.000002</v>
      </c>
    </row>
    <row r="20" spans="1:5" ht="45" x14ac:dyDescent="0.25">
      <c r="A20" s="2" t="s">
        <v>16</v>
      </c>
      <c r="B20" s="2" t="s">
        <v>37</v>
      </c>
      <c r="C20" s="2" t="s">
        <v>40</v>
      </c>
      <c r="D20" s="5">
        <v>1200000</v>
      </c>
    </row>
    <row r="21" spans="1:5" x14ac:dyDescent="0.25">
      <c r="A21" s="2" t="s">
        <v>16</v>
      </c>
      <c r="B21" s="2" t="s">
        <v>41</v>
      </c>
      <c r="C21" s="2" t="s">
        <v>42</v>
      </c>
      <c r="D21" s="5">
        <v>14817323</v>
      </c>
    </row>
    <row r="22" spans="1:5" x14ac:dyDescent="0.25">
      <c r="A22" s="2" t="s">
        <v>16</v>
      </c>
      <c r="B22" s="2" t="s">
        <v>43</v>
      </c>
      <c r="C22" s="2" t="s">
        <v>45</v>
      </c>
      <c r="D22" s="5">
        <v>500000</v>
      </c>
    </row>
    <row r="23" spans="1:5" ht="30" x14ac:dyDescent="0.25">
      <c r="A23" s="2" t="s">
        <v>16</v>
      </c>
      <c r="B23" s="2" t="s">
        <v>46</v>
      </c>
      <c r="C23" s="2" t="s">
        <v>48</v>
      </c>
      <c r="D23" s="5">
        <v>29712000</v>
      </c>
    </row>
    <row r="24" spans="1:5" ht="30" x14ac:dyDescent="0.25">
      <c r="A24" s="2" t="s">
        <v>16</v>
      </c>
      <c r="B24" s="2" t="s">
        <v>46</v>
      </c>
      <c r="C24" s="2" t="s">
        <v>49</v>
      </c>
      <c r="D24" s="5">
        <v>3900000</v>
      </c>
    </row>
    <row r="25" spans="1:5" ht="30" x14ac:dyDescent="0.25">
      <c r="A25" s="2" t="s">
        <v>16</v>
      </c>
      <c r="B25" s="2" t="s">
        <v>46</v>
      </c>
      <c r="C25" s="2" t="s">
        <v>50</v>
      </c>
      <c r="D25" s="5">
        <v>3600000</v>
      </c>
    </row>
    <row r="26" spans="1:5" ht="30" x14ac:dyDescent="0.25">
      <c r="A26" s="2" t="s">
        <v>16</v>
      </c>
      <c r="B26" s="2" t="s">
        <v>46</v>
      </c>
      <c r="C26" s="2" t="s">
        <v>51</v>
      </c>
      <c r="D26" s="5">
        <v>5000000</v>
      </c>
    </row>
    <row r="27" spans="1:5" x14ac:dyDescent="0.25">
      <c r="A27" s="8" t="s">
        <v>16</v>
      </c>
      <c r="B27" s="8" t="s">
        <v>52</v>
      </c>
      <c r="C27" s="8" t="s">
        <v>53</v>
      </c>
      <c r="D27" s="9">
        <v>728000</v>
      </c>
    </row>
    <row r="28" spans="1:5" ht="30" x14ac:dyDescent="0.25">
      <c r="A28" s="2" t="s">
        <v>16</v>
      </c>
      <c r="B28" s="2" t="s">
        <v>54</v>
      </c>
      <c r="C28" s="2" t="s">
        <v>56</v>
      </c>
      <c r="D28" s="5">
        <v>49000000</v>
      </c>
    </row>
    <row r="29" spans="1:5" ht="30" x14ac:dyDescent="0.25">
      <c r="A29" s="2" t="s">
        <v>16</v>
      </c>
      <c r="B29" s="2" t="s">
        <v>54</v>
      </c>
      <c r="C29" s="2" t="s">
        <v>57</v>
      </c>
      <c r="D29" s="6">
        <v>42412000</v>
      </c>
    </row>
    <row r="30" spans="1:5" ht="30" x14ac:dyDescent="0.25">
      <c r="A30" s="2" t="s">
        <v>16</v>
      </c>
      <c r="B30" s="2" t="s">
        <v>54</v>
      </c>
      <c r="C30" s="2" t="s">
        <v>60</v>
      </c>
      <c r="D30" s="6">
        <v>45345000</v>
      </c>
      <c r="E30" s="4"/>
    </row>
    <row r="31" spans="1:5" ht="30" x14ac:dyDescent="0.25">
      <c r="A31" s="12" t="s">
        <v>16</v>
      </c>
      <c r="B31" s="12" t="s">
        <v>61</v>
      </c>
      <c r="C31" s="12" t="s">
        <v>63</v>
      </c>
      <c r="D31" s="13">
        <v>100000000</v>
      </c>
    </row>
    <row r="32" spans="1:5" x14ac:dyDescent="0.25">
      <c r="A32" s="2" t="s">
        <v>16</v>
      </c>
      <c r="B32" s="2" t="s">
        <v>61</v>
      </c>
      <c r="C32" s="2" t="s">
        <v>65</v>
      </c>
      <c r="D32" s="5">
        <v>3000000</v>
      </c>
    </row>
    <row r="33" spans="1:4" x14ac:dyDescent="0.25">
      <c r="A33" s="2" t="s">
        <v>16</v>
      </c>
      <c r="B33" s="2" t="s">
        <v>61</v>
      </c>
      <c r="C33" s="2" t="s">
        <v>66</v>
      </c>
      <c r="D33" s="5">
        <v>39614000</v>
      </c>
    </row>
    <row r="34" spans="1:4" x14ac:dyDescent="0.25">
      <c r="A34" s="10" t="s">
        <v>16</v>
      </c>
      <c r="B34" s="10" t="s">
        <v>61</v>
      </c>
      <c r="C34" s="10" t="s">
        <v>67</v>
      </c>
      <c r="D34" s="11">
        <v>10671300</v>
      </c>
    </row>
    <row r="35" spans="1:4" x14ac:dyDescent="0.25">
      <c r="A35" s="2" t="s">
        <v>16</v>
      </c>
      <c r="B35" s="2" t="s">
        <v>47</v>
      </c>
      <c r="C35" s="2" t="s">
        <v>68</v>
      </c>
      <c r="D35" s="5">
        <v>800000</v>
      </c>
    </row>
    <row r="36" spans="1:4" ht="30" x14ac:dyDescent="0.25">
      <c r="A36" s="2" t="s">
        <v>16</v>
      </c>
      <c r="B36" s="2" t="s">
        <v>44</v>
      </c>
      <c r="C36" s="2" t="s">
        <v>69</v>
      </c>
      <c r="D36" s="5">
        <v>15130000</v>
      </c>
    </row>
    <row r="37" spans="1:4" ht="30" x14ac:dyDescent="0.25">
      <c r="A37" s="2" t="s">
        <v>16</v>
      </c>
      <c r="B37" s="2" t="s">
        <v>44</v>
      </c>
      <c r="C37" s="2" t="s">
        <v>70</v>
      </c>
      <c r="D37" s="5">
        <v>3000000</v>
      </c>
    </row>
    <row r="38" spans="1:4" ht="30" x14ac:dyDescent="0.25">
      <c r="A38" s="2" t="s">
        <v>16</v>
      </c>
      <c r="B38" s="2" t="s">
        <v>44</v>
      </c>
      <c r="C38" s="2" t="s">
        <v>71</v>
      </c>
      <c r="D38" s="5">
        <v>650000</v>
      </c>
    </row>
    <row r="39" spans="1:4" ht="45" x14ac:dyDescent="0.25">
      <c r="A39" s="2" t="s">
        <v>16</v>
      </c>
      <c r="B39" s="2" t="s">
        <v>4</v>
      </c>
      <c r="C39" s="2" t="s">
        <v>72</v>
      </c>
      <c r="D39" s="5">
        <v>2500000</v>
      </c>
    </row>
    <row r="40" spans="1:4" ht="60" x14ac:dyDescent="0.25">
      <c r="A40" s="2" t="s">
        <v>16</v>
      </c>
      <c r="B40" s="2" t="s">
        <v>4</v>
      </c>
      <c r="C40" s="2" t="s">
        <v>73</v>
      </c>
      <c r="D40" s="5">
        <v>3200000</v>
      </c>
    </row>
    <row r="41" spans="1:4" ht="30" x14ac:dyDescent="0.25">
      <c r="A41" s="2" t="s">
        <v>16</v>
      </c>
      <c r="B41" s="2" t="s">
        <v>9</v>
      </c>
      <c r="C41" s="2" t="s">
        <v>114</v>
      </c>
      <c r="D41" s="5">
        <v>88370000</v>
      </c>
    </row>
    <row r="42" spans="1:4" x14ac:dyDescent="0.25">
      <c r="A42" s="2" t="s">
        <v>16</v>
      </c>
      <c r="B42" s="2" t="s">
        <v>9</v>
      </c>
      <c r="C42" s="2" t="s">
        <v>112</v>
      </c>
      <c r="D42" s="5">
        <f>1048250000+59300000</f>
        <v>1107550000</v>
      </c>
    </row>
    <row r="43" spans="1:4" ht="30" x14ac:dyDescent="0.25">
      <c r="A43" s="2" t="s">
        <v>16</v>
      </c>
      <c r="B43" s="2" t="s">
        <v>11</v>
      </c>
      <c r="C43" s="2" t="s">
        <v>79</v>
      </c>
      <c r="D43" s="5">
        <v>253000000</v>
      </c>
    </row>
    <row r="44" spans="1:4" ht="45" x14ac:dyDescent="0.25">
      <c r="A44" s="2" t="s">
        <v>16</v>
      </c>
      <c r="B44" s="2" t="s">
        <v>11</v>
      </c>
      <c r="C44" s="2" t="s">
        <v>80</v>
      </c>
      <c r="D44" s="5">
        <v>45000000</v>
      </c>
    </row>
    <row r="45" spans="1:4" ht="30" x14ac:dyDescent="0.25">
      <c r="A45" s="8" t="s">
        <v>16</v>
      </c>
      <c r="B45" s="8" t="s">
        <v>11</v>
      </c>
      <c r="C45" s="8" t="s">
        <v>81</v>
      </c>
      <c r="D45" s="9">
        <v>98860000</v>
      </c>
    </row>
    <row r="46" spans="1:4" ht="30" x14ac:dyDescent="0.25">
      <c r="A46" s="2" t="s">
        <v>16</v>
      </c>
      <c r="B46" s="2" t="s">
        <v>82</v>
      </c>
      <c r="C46" s="2" t="s">
        <v>83</v>
      </c>
      <c r="D46" s="5">
        <v>75352000</v>
      </c>
    </row>
    <row r="47" spans="1:4" ht="30" x14ac:dyDescent="0.25">
      <c r="A47" s="10" t="s">
        <v>16</v>
      </c>
      <c r="B47" s="10" t="s">
        <v>84</v>
      </c>
      <c r="C47" s="10" t="s">
        <v>88</v>
      </c>
      <c r="D47" s="11">
        <v>8000000</v>
      </c>
    </row>
    <row r="48" spans="1:4" ht="45" x14ac:dyDescent="0.25">
      <c r="A48" s="2" t="s">
        <v>16</v>
      </c>
      <c r="B48" s="2" t="s">
        <v>108</v>
      </c>
      <c r="C48" s="2" t="s">
        <v>85</v>
      </c>
      <c r="D48" s="5">
        <v>7000000</v>
      </c>
    </row>
    <row r="49" spans="1:4" ht="30" x14ac:dyDescent="0.25">
      <c r="A49" s="2" t="s">
        <v>16</v>
      </c>
      <c r="B49" s="2" t="s">
        <v>35</v>
      </c>
      <c r="C49" s="2" t="s">
        <v>89</v>
      </c>
      <c r="D49" s="5">
        <v>985935044</v>
      </c>
    </row>
    <row r="50" spans="1:4" ht="30" x14ac:dyDescent="0.25">
      <c r="A50" s="2" t="s">
        <v>16</v>
      </c>
      <c r="B50" s="2" t="s">
        <v>90</v>
      </c>
      <c r="C50" s="2" t="s">
        <v>91</v>
      </c>
      <c r="D50" s="5">
        <v>3000000</v>
      </c>
    </row>
    <row r="51" spans="1:4" ht="30" x14ac:dyDescent="0.25">
      <c r="A51" s="2" t="s">
        <v>16</v>
      </c>
      <c r="B51" s="2" t="s">
        <v>90</v>
      </c>
      <c r="C51" s="2" t="s">
        <v>93</v>
      </c>
      <c r="D51" s="5">
        <v>36000000</v>
      </c>
    </row>
    <row r="52" spans="1:4" ht="45" x14ac:dyDescent="0.25">
      <c r="A52" s="2" t="s">
        <v>16</v>
      </c>
      <c r="B52" s="2" t="s">
        <v>90</v>
      </c>
      <c r="C52" s="2" t="s">
        <v>94</v>
      </c>
      <c r="D52" s="5">
        <v>8647600</v>
      </c>
    </row>
    <row r="53" spans="1:4" ht="30" x14ac:dyDescent="0.25">
      <c r="A53" s="2" t="s">
        <v>16</v>
      </c>
      <c r="B53" s="2" t="s">
        <v>90</v>
      </c>
      <c r="C53" s="2" t="s">
        <v>95</v>
      </c>
      <c r="D53" s="5">
        <v>300000</v>
      </c>
    </row>
    <row r="54" spans="1:4" ht="30" x14ac:dyDescent="0.25">
      <c r="A54" s="2" t="s">
        <v>16</v>
      </c>
      <c r="B54" s="2" t="s">
        <v>90</v>
      </c>
      <c r="C54" s="2" t="s">
        <v>96</v>
      </c>
      <c r="D54" s="5">
        <v>749679</v>
      </c>
    </row>
    <row r="55" spans="1:4" ht="30" x14ac:dyDescent="0.25">
      <c r="A55" s="8" t="s">
        <v>16</v>
      </c>
      <c r="B55" s="8" t="s">
        <v>90</v>
      </c>
      <c r="C55" s="8" t="s">
        <v>97</v>
      </c>
      <c r="D55" s="9">
        <v>23000005</v>
      </c>
    </row>
    <row r="56" spans="1:4" ht="60" x14ac:dyDescent="0.25">
      <c r="A56" s="2" t="s">
        <v>33</v>
      </c>
      <c r="B56" s="2" t="s">
        <v>84</v>
      </c>
      <c r="C56" s="2" t="s">
        <v>99</v>
      </c>
      <c r="D56" s="5">
        <v>100000000</v>
      </c>
    </row>
    <row r="57" spans="1:4" ht="120" x14ac:dyDescent="0.25">
      <c r="A57" s="10" t="s">
        <v>100</v>
      </c>
      <c r="B57" s="10" t="s">
        <v>84</v>
      </c>
      <c r="C57" s="10" t="s">
        <v>101</v>
      </c>
      <c r="D57" s="11">
        <v>100000000</v>
      </c>
    </row>
    <row r="58" spans="1:4" ht="120" x14ac:dyDescent="0.25">
      <c r="A58" s="2" t="s">
        <v>100</v>
      </c>
      <c r="B58" s="2" t="s">
        <v>84</v>
      </c>
      <c r="C58" s="2" t="s">
        <v>102</v>
      </c>
      <c r="D58" s="5">
        <v>210000000</v>
      </c>
    </row>
    <row r="59" spans="1:4" ht="45" x14ac:dyDescent="0.25">
      <c r="A59" s="2" t="s">
        <v>16</v>
      </c>
      <c r="B59" s="2" t="s">
        <v>54</v>
      </c>
      <c r="C59" s="2" t="s">
        <v>58</v>
      </c>
      <c r="D59" s="5">
        <v>14000000</v>
      </c>
    </row>
    <row r="60" spans="1:4" ht="30" x14ac:dyDescent="0.25">
      <c r="A60" s="2" t="s">
        <v>16</v>
      </c>
      <c r="B60" s="2" t="s">
        <v>61</v>
      </c>
      <c r="C60" s="2" t="s">
        <v>62</v>
      </c>
      <c r="D60" s="5">
        <v>12000000</v>
      </c>
    </row>
    <row r="61" spans="1:4" x14ac:dyDescent="0.25">
      <c r="D61" s="4">
        <f>SUM(D4:D60)</f>
        <v>11074431467.960003</v>
      </c>
    </row>
    <row r="64" spans="1:4" x14ac:dyDescent="0.25">
      <c r="D64" s="14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</sheetData>
  <autoFilter ref="A3:D66"/>
  <sortState ref="A4:D58">
    <sortCondition ref="A4:A58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Layout" topLeftCell="A4" zoomScale="80" zoomScaleNormal="80" zoomScalePageLayoutView="80" workbookViewId="0">
      <selection activeCell="C11" sqref="C11"/>
    </sheetView>
  </sheetViews>
  <sheetFormatPr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x14ac:dyDescent="0.25">
      <c r="A1" s="16" t="s">
        <v>110</v>
      </c>
      <c r="B1" s="16"/>
      <c r="C1" s="16"/>
      <c r="D1" s="16"/>
    </row>
    <row r="3" spans="1:4" ht="30" x14ac:dyDescent="0.25">
      <c r="A3" s="2" t="s">
        <v>0</v>
      </c>
      <c r="B3" s="2" t="s">
        <v>1</v>
      </c>
      <c r="C3" s="2" t="s">
        <v>113</v>
      </c>
      <c r="D3" s="5" t="s">
        <v>103</v>
      </c>
    </row>
    <row r="4" spans="1:4" ht="45" x14ac:dyDescent="0.25">
      <c r="A4" s="2" t="s">
        <v>16</v>
      </c>
      <c r="B4" s="2" t="s">
        <v>20</v>
      </c>
      <c r="C4" s="2" t="s">
        <v>21</v>
      </c>
      <c r="D4" s="5">
        <v>0</v>
      </c>
    </row>
    <row r="5" spans="1:4" ht="45" x14ac:dyDescent="0.25">
      <c r="A5" s="2" t="s">
        <v>16</v>
      </c>
      <c r="B5" s="2" t="s">
        <v>24</v>
      </c>
      <c r="C5" s="2" t="s">
        <v>27</v>
      </c>
      <c r="D5" s="5">
        <v>0</v>
      </c>
    </row>
    <row r="6" spans="1:4" ht="30" x14ac:dyDescent="0.25">
      <c r="A6" s="2" t="s">
        <v>16</v>
      </c>
      <c r="B6" s="2" t="s">
        <v>24</v>
      </c>
      <c r="C6" s="2" t="s">
        <v>28</v>
      </c>
      <c r="D6" s="5">
        <v>0</v>
      </c>
    </row>
    <row r="7" spans="1:4" ht="30" x14ac:dyDescent="0.25">
      <c r="A7" s="2" t="s">
        <v>16</v>
      </c>
      <c r="B7" s="2" t="s">
        <v>24</v>
      </c>
      <c r="C7" s="2" t="s">
        <v>30</v>
      </c>
      <c r="D7" s="5">
        <v>0</v>
      </c>
    </row>
    <row r="8" spans="1:4" x14ac:dyDescent="0.25">
      <c r="A8" s="2" t="s">
        <v>16</v>
      </c>
      <c r="B8" s="2" t="s">
        <v>37</v>
      </c>
      <c r="C8" s="2" t="s">
        <v>38</v>
      </c>
      <c r="D8" s="5">
        <v>0</v>
      </c>
    </row>
    <row r="9" spans="1:4" ht="30" x14ac:dyDescent="0.25">
      <c r="A9" s="2" t="s">
        <v>16</v>
      </c>
      <c r="B9" s="2" t="s">
        <v>54</v>
      </c>
      <c r="C9" s="2" t="s">
        <v>55</v>
      </c>
      <c r="D9" s="5">
        <v>0</v>
      </c>
    </row>
    <row r="10" spans="1:4" ht="30" x14ac:dyDescent="0.25">
      <c r="A10" s="2" t="s">
        <v>16</v>
      </c>
      <c r="B10" s="2" t="s">
        <v>54</v>
      </c>
      <c r="C10" s="2" t="s">
        <v>59</v>
      </c>
      <c r="D10" s="5">
        <v>0</v>
      </c>
    </row>
    <row r="11" spans="1:4" ht="45" x14ac:dyDescent="0.25">
      <c r="A11" s="2" t="s">
        <v>16</v>
      </c>
      <c r="B11" s="2" t="s">
        <v>61</v>
      </c>
      <c r="C11" s="2" t="s">
        <v>64</v>
      </c>
      <c r="D11" s="5">
        <v>0</v>
      </c>
    </row>
    <row r="12" spans="1:4" x14ac:dyDescent="0.25">
      <c r="A12" s="2" t="s">
        <v>16</v>
      </c>
      <c r="B12" s="2" t="s">
        <v>4</v>
      </c>
      <c r="C12" s="2" t="s">
        <v>74</v>
      </c>
      <c r="D12" s="5">
        <v>0</v>
      </c>
    </row>
    <row r="13" spans="1:4" ht="60" x14ac:dyDescent="0.25">
      <c r="A13" s="2" t="s">
        <v>16</v>
      </c>
      <c r="B13" s="2" t="s">
        <v>11</v>
      </c>
      <c r="C13" s="2" t="s">
        <v>75</v>
      </c>
      <c r="D13" s="5">
        <v>0</v>
      </c>
    </row>
    <row r="14" spans="1:4" ht="30" x14ac:dyDescent="0.25">
      <c r="A14" s="2" t="s">
        <v>16</v>
      </c>
      <c r="B14" s="2" t="s">
        <v>11</v>
      </c>
      <c r="C14" s="2" t="s">
        <v>76</v>
      </c>
      <c r="D14" s="5">
        <v>0</v>
      </c>
    </row>
    <row r="15" spans="1:4" ht="30" x14ac:dyDescent="0.25">
      <c r="A15" s="2" t="s">
        <v>16</v>
      </c>
      <c r="B15" s="2" t="s">
        <v>11</v>
      </c>
      <c r="C15" s="2" t="s">
        <v>77</v>
      </c>
      <c r="D15" s="5">
        <v>0</v>
      </c>
    </row>
    <row r="16" spans="1:4" ht="45" x14ac:dyDescent="0.25">
      <c r="A16" s="2" t="s">
        <v>16</v>
      </c>
      <c r="B16" s="2" t="s">
        <v>11</v>
      </c>
      <c r="C16" s="2" t="s">
        <v>78</v>
      </c>
      <c r="D16" s="5">
        <v>0</v>
      </c>
    </row>
    <row r="17" spans="1:4" x14ac:dyDescent="0.25">
      <c r="A17" s="2" t="s">
        <v>16</v>
      </c>
      <c r="B17" s="2" t="s">
        <v>84</v>
      </c>
      <c r="C17" s="2" t="s">
        <v>86</v>
      </c>
      <c r="D17" s="5">
        <v>0</v>
      </c>
    </row>
    <row r="18" spans="1:4" x14ac:dyDescent="0.25">
      <c r="A18" s="2" t="s">
        <v>16</v>
      </c>
      <c r="B18" s="2" t="s">
        <v>84</v>
      </c>
      <c r="C18" s="2" t="s">
        <v>87</v>
      </c>
      <c r="D18" s="5">
        <v>0</v>
      </c>
    </row>
    <row r="19" spans="1:4" ht="30" x14ac:dyDescent="0.25">
      <c r="A19" s="2" t="s">
        <v>16</v>
      </c>
      <c r="B19" s="2" t="s">
        <v>90</v>
      </c>
      <c r="C19" s="2" t="s">
        <v>92</v>
      </c>
      <c r="D19" s="5">
        <v>0</v>
      </c>
    </row>
    <row r="20" spans="1:4" ht="30" x14ac:dyDescent="0.25">
      <c r="A20" s="2" t="s">
        <v>16</v>
      </c>
      <c r="B20" s="2" t="s">
        <v>90</v>
      </c>
      <c r="C20" s="2" t="s">
        <v>98</v>
      </c>
      <c r="D20" s="5">
        <v>0</v>
      </c>
    </row>
  </sheetData>
  <autoFilter ref="A3:D20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="70" zoomScaleNormal="80" zoomScalePageLayoutView="70" workbookViewId="0">
      <selection activeCell="C4" sqref="C4"/>
    </sheetView>
  </sheetViews>
  <sheetFormatPr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16" t="s">
        <v>111</v>
      </c>
      <c r="B1" s="16"/>
      <c r="C1" s="16"/>
      <c r="D1" s="16"/>
    </row>
    <row r="3" spans="1:4" ht="30" x14ac:dyDescent="0.25">
      <c r="A3" s="7" t="s">
        <v>0</v>
      </c>
      <c r="B3" s="7" t="s">
        <v>1</v>
      </c>
      <c r="C3" s="7" t="s">
        <v>113</v>
      </c>
      <c r="D3" s="5" t="s">
        <v>103</v>
      </c>
    </row>
    <row r="4" spans="1:4" ht="30" x14ac:dyDescent="0.25">
      <c r="A4" s="3" t="s">
        <v>16</v>
      </c>
      <c r="B4" s="3" t="s">
        <v>11</v>
      </c>
      <c r="C4" s="3" t="s">
        <v>104</v>
      </c>
      <c r="D4" s="5">
        <v>0</v>
      </c>
    </row>
    <row r="5" spans="1:4" x14ac:dyDescent="0.25">
      <c r="A5" s="3" t="s">
        <v>16</v>
      </c>
      <c r="B5" s="3" t="s">
        <v>41</v>
      </c>
      <c r="C5" s="3" t="s">
        <v>105</v>
      </c>
      <c r="D5" s="5">
        <v>0</v>
      </c>
    </row>
    <row r="6" spans="1:4" ht="30" x14ac:dyDescent="0.25">
      <c r="A6" s="3" t="s">
        <v>16</v>
      </c>
      <c r="B6" s="3" t="s">
        <v>41</v>
      </c>
      <c r="C6" s="3" t="s">
        <v>106</v>
      </c>
      <c r="D6" s="5">
        <v>0</v>
      </c>
    </row>
    <row r="7" spans="1:4" x14ac:dyDescent="0.25">
      <c r="A7" s="3" t="s">
        <v>16</v>
      </c>
      <c r="B7" s="3" t="s">
        <v>41</v>
      </c>
      <c r="C7" s="3" t="s">
        <v>107</v>
      </c>
      <c r="D7" s="5">
        <v>0</v>
      </c>
    </row>
  </sheetData>
  <autoFilter ref="A3:D7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1 - Projetos com valor</vt:lpstr>
      <vt:lpstr>Tabela 2 - Projetos postergados</vt:lpstr>
      <vt:lpstr>Tabela 3 Projetos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Christine Dias Gomes</cp:lastModifiedBy>
  <cp:lastPrinted>2022-04-27T20:33:24Z</cp:lastPrinted>
  <dcterms:created xsi:type="dcterms:W3CDTF">2021-08-18T17:12:46Z</dcterms:created>
  <dcterms:modified xsi:type="dcterms:W3CDTF">2022-05-31T14:31:59Z</dcterms:modified>
</cp:coreProperties>
</file>