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https://d.docs.live.net/1675f48aededdee1/Arquivos Núcleo Projetos Bacia/Consulta/Planilhas por município/Planilhas com info Proponentes_18-10-21 (para enviar)/"/>
    </mc:Choice>
  </mc:AlternateContent>
  <xr:revisionPtr revIDLastSave="3" documentId="11_330014691CA04819B4A8198E4641A81A84CB94FD" xr6:coauthVersionLast="47" xr6:coauthVersionMax="47" xr10:uidLastSave="{45666F7B-5042-47B5-95E2-9C229C3B7378}"/>
  <bookViews>
    <workbookView xWindow="-120" yWindow="-120" windowWidth="29040" windowHeight="15840" xr2:uid="{00000000-000D-0000-FFFF-FFFF00000000}"/>
  </bookViews>
  <sheets>
    <sheet name="CONSULTA" sheetId="1" r:id="rId1"/>
  </sheets>
  <externalReferences>
    <externalReference r:id="rId2"/>
  </externalReferences>
  <definedNames>
    <definedName name="_xlnm._FilterDatabase" localSheetId="0" hidden="1">CONSULTA!$A$1:$G$72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6" i="1"/>
  <c r="B47" i="1"/>
  <c r="B48" i="1"/>
  <c r="B49" i="1"/>
  <c r="B50" i="1"/>
  <c r="B51" i="1"/>
  <c r="B52" i="1"/>
  <c r="B53" i="1"/>
  <c r="B54" i="1"/>
  <c r="B55" i="1"/>
  <c r="B56" i="1"/>
  <c r="B57" i="1"/>
  <c r="B58" i="1"/>
  <c r="B59" i="1"/>
  <c r="B60" i="1"/>
  <c r="B61" i="1"/>
  <c r="B62" i="1"/>
  <c r="B63" i="1"/>
  <c r="B64" i="1"/>
  <c r="B65" i="1"/>
  <c r="B66" i="1"/>
  <c r="B67" i="1"/>
  <c r="B68" i="1"/>
  <c r="B69" i="1"/>
  <c r="B70" i="1"/>
  <c r="B71" i="1"/>
  <c r="B72" i="1"/>
  <c r="B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tc={FA0E40EB-8A9D-4F42-B660-D86BAD42BC31}</author>
  </authors>
  <commentList>
    <comment ref="F43" authorId="0" shapeId="0" xr:uid="{00000000-0006-0000-0000-000001000000}">
      <text>
        <t>[Comentário encadeado]
Sua versão do Excel permite que você leia este comentário encadeado, no entanto, as edições serão removidas se o arquivo for aberto em uma versão mais recente do Excel. Saiba mais: https://go.microsoft.com/fwlink/?linkid=870924
Comentário:
    Não sei se seriam somente ruas e estradas, mas a expressão "asfáltica" prejudica o nome do projeto</t>
      </text>
    </comment>
  </commentList>
</comments>
</file>

<file path=xl/sharedStrings.xml><?xml version="1.0" encoding="utf-8"?>
<sst xmlns="http://schemas.openxmlformats.org/spreadsheetml/2006/main" count="434" uniqueCount="255">
  <si>
    <t>MUNICÍPIO</t>
  </si>
  <si>
    <t>TEMA</t>
  </si>
  <si>
    <t>SUBTEMA</t>
  </si>
  <si>
    <t>PROPOSTA RECEBIDA</t>
  </si>
  <si>
    <t>NOME DO PROJETO</t>
  </si>
  <si>
    <t>DESCRIÇÃO</t>
  </si>
  <si>
    <t>Igarapé</t>
  </si>
  <si>
    <t>Agricultura, Pecuária, Abastecimento e Água</t>
  </si>
  <si>
    <t>Certificar produtos agropecuários e agroindustriais</t>
  </si>
  <si>
    <t>Certificação de produção agropecuária e agroindustrial</t>
  </si>
  <si>
    <t>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t>
  </si>
  <si>
    <t>Fortalecer a produção de frutas e hortaliças: insumos, assistência técnica e equipamentos</t>
  </si>
  <si>
    <t>Diversificação da atividade econômica por meio do fortalecimento da agricultura – Fruticultura e Olericultura </t>
  </si>
  <si>
    <t>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t>
  </si>
  <si>
    <t>Fortalecer a fiscalização dos veículos de abastecimento de água</t>
  </si>
  <si>
    <t>Fortalecimento dos órgãos estaduais para fiscalização dos veículos de abastecimento de água para consumo humano</t>
  </si>
  <si>
    <t>Fortalecer os órgãos estaduais que fazem a fiscalização sanitária de transporte de água potável, analiando se as manutenções dos veículos transportadores estão em dia, se suas condições de uso estão boas e corretas, com o objetivo de atender às populações atingidas que necessitam de água potável de qualidade.</t>
  </si>
  <si>
    <t>Ampliar o acesso à internet e investir em tecnologias digitais para produção e segurança rural</t>
  </si>
  <si>
    <t>MODERNIZAÇÃO DO CAMPO – REDE DE COMUNICAÇÃO MÓVEL PARA ÁREAS RURAIS</t>
  </si>
  <si>
    <t>Modernização do Campo – Rede de Internet Móvel para Áreas Rurais</t>
  </si>
  <si>
    <t>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t>
  </si>
  <si>
    <t>Realizar formação em agroecologia e apoiar a produção agroecológica</t>
  </si>
  <si>
    <t>Plano de Ação em Educação Territorial Integrado ao Programa Agroecológico da Bacia do Rio Paraopeba</t>
  </si>
  <si>
    <t>Plano de Ação em Educação Territorial</t>
  </si>
  <si>
    <t>Criar um Plano de Educação Territorial ligado ao Programa Agroecológico da Bacia do Rio Paraopeba para pôr em prática processos agroecológicos que possam transformar a realidade local. O Plano de Educação Territorial será desenvolvido por meio da realização de ações educacionais de caráter técnico, sociopolítico e cultural, com destaque na qualificação de jovens e adultos e de coletivos já organizados (famílias acampadas e assentadas, grupos de mulheres, associações, cooperativas).</t>
  </si>
  <si>
    <t>IGARAPÉ</t>
  </si>
  <si>
    <t>Regularizar o fornecimento emergencial de água</t>
  </si>
  <si>
    <t>Programa de regularização do fornecimento emergencial de água</t>
  </si>
  <si>
    <t>Melhorar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UTT das comunidades integrantes dos PCTRAMA.</t>
  </si>
  <si>
    <t>Construir bacias de captação de água de chuva (barraginhas) e realizar terraceamento</t>
  </si>
  <si>
    <t xml:space="preserve">Revitalização de Sub – bacias Hidrográficas tributárias do Rio Paraopeba </t>
  </si>
  <si>
    <t>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t>
  </si>
  <si>
    <t>Assistência Social, Esportes e Segurança Pública</t>
  </si>
  <si>
    <t>Ampliar a acessibilidade de escolas e CRAS/CREAS para pessoas com deficiência</t>
  </si>
  <si>
    <t xml:space="preserve">Projeto de Ampliação da Acessibilidade e Tecnologias Assistivas nas Estruturas Públicas   </t>
  </si>
  <si>
    <t xml:space="preserve">Ampliação da Acessibilidade e Tecnologias Assistivas nas Estruturas Públicas   </t>
  </si>
  <si>
    <t>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t>
  </si>
  <si>
    <t>Construir e/ou reformar espaços para esporte e lazer</t>
  </si>
  <si>
    <t>CENTROS ESPORTIVOS E PRAÇAS DE LAZER</t>
  </si>
  <si>
    <t>Construção de Centros Esportivos e Praças de Lazer</t>
  </si>
  <si>
    <t>Construir quatro novos Centros Esportivos e Praças de Lazer, aumentando a quantidade de espaços públicos de esporte e lazer para incentivar a prática esportiva e, assim, a cidadania de jovens, adolescentes e adultos.</t>
  </si>
  <si>
    <t>Construir novo Centro de Referência em Assistência Social (CRAS)</t>
  </si>
  <si>
    <t>CRAS VALE DO AMANHECER</t>
  </si>
  <si>
    <t>Construção de novo CRAS - Bairro Vale do Amanhecer</t>
  </si>
  <si>
    <t>Construir novo CRAS no Bairro Vale do Amanhecer para substituir o CRAS do Bairro Padre Eustáquio, que possui alto custo de manutenção. Isso irá garantir maior conforto e segurança aos cidadãos e reduzir custos para a Prefeitura.</t>
  </si>
  <si>
    <t>Construir nova Sede da 7ª Cia. da Polícia Militar de MG</t>
  </si>
  <si>
    <t>Nova Sede da 7ª Cia PM ING</t>
  </si>
  <si>
    <t>Construção de uma nova Sede da 7ª Cia PMMG</t>
  </si>
  <si>
    <t>Construir nova Sede da 7ª Cia. PMMG, para funcionamento da Administração, do 1º Pelotão da PMMG, do Pelotão Tático Móvel, do Serviço de Assistência à Saúde, da Quadra Poliesportiva, da Academia de Musculação, dentre outros. Esse projeto tem o objetivo de modernizar a estrutura administrativa e operacional, melhorando os serviços e aumentando a sensação de segurança do município e de seu entorno.</t>
  </si>
  <si>
    <t>Centro Educacional esportivo e de Saúde-Brejo</t>
  </si>
  <si>
    <t>Construção do Centro  Educacional, Lazer, Esportivo e de Saúde - Comunidade Brejo</t>
  </si>
  <si>
    <t>Construir um Centro Educacional, Esportivo e de Saúde na comunidade de Brejo. O espaço deverá ter uma Unidade Básica de Saúde, um Campo de futebol e uma praça com academia ao Ar livre.</t>
  </si>
  <si>
    <t>Construir centro para fortalecer vínculos intergeracionais e combater situações de vulnerabilidade</t>
  </si>
  <si>
    <t>CENTRO DE REFERENCIA EM ARTE e EDUCAÇÃO- Vivências e Convivência em Território de Mineração.</t>
  </si>
  <si>
    <t>Criação de Centro de Referência em Arte e Educação - Vivências e Convivência em Território de Mineração</t>
  </si>
  <si>
    <t xml:space="preserve">Criar Centro de Referência em Arte e Educação para promover ações educativas que fortaleçam o relacionamento entre gerações de crianças, adolescentes, suas famílias e comunidades. Além disso, o Centro pode promover ações que fortaleçam o combate à situações de vulnerabilidade e/ou risco social e pessoal, na perspectiva de uma convivência familiar e comunitária de qualidade, além de diminuir os desafios do território minerado. </t>
  </si>
  <si>
    <t>Novos espaços e equipamentos públicos de cultura, esporte, lazer e recreação</t>
  </si>
  <si>
    <t>Conservação e criação de espaços e equipamentos públicos de cultura, esporte, lazer e recreação</t>
  </si>
  <si>
    <t xml:space="preserve">Criar, conservar e revitalizar espaços públicos de cultura, lazer, recreação e esporte existentes nas comunidades </t>
  </si>
  <si>
    <t>Construir centro para promoção, proteção e defesa dos Direitos Humanos</t>
  </si>
  <si>
    <t>Plano de ação em Direitos Humanos</t>
  </si>
  <si>
    <t>Instalação de Centro de Promoção, Proteção e Defesa dos Direitos Humanos (CPPDDH)</t>
  </si>
  <si>
    <t>Criar e conservar o Centro de Promoção, Proteção e Defesa de Direitos Humanos, com o objetivo de contribuir para o acesso à políticas públicas e à outros instrumentos de garantia de direitos à população da zona rural e em situação de vulnerabilidade, com ênfase no direito das mulheres, das crianças e adolescentes, dos idosos, das pessoa com deficiência, e de outros grupos marginalizados. O projeto envolve ainda 1)a divulgação dos Direitos Humanos, através da produção e distribuição de materiais e publicações; 2)a promoção de encontros, oficinas e capacitação para Educação em Direitos Humanos; 3)a pesquisa das violações de direitos, listando experiências positivas e/ou ações afirmativas para efetivação dos Direitos Humanos; 4)o fortalecimento da Rede de Promoção, Proteção e Defesa dos Direitos Humanos.</t>
  </si>
  <si>
    <t>Implementação de Pistas de Skate</t>
  </si>
  <si>
    <t>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t>
  </si>
  <si>
    <t>Implementação de Quadras Poliesportivas</t>
  </si>
  <si>
    <t>Construção de quadras poliesportivas cobertas com estrutura adequada para a prática de 04 modalidades esportivas (futsal, basquete, vôlei e handebol), ampliando o acesso da população aos espaços públicos.</t>
  </si>
  <si>
    <t>Realizar programas para prevenir a criminalidade</t>
  </si>
  <si>
    <t xml:space="preserve">Prevenção à Criminalidade - Programa Selo Prevenção Minas </t>
  </si>
  <si>
    <t>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t>
  </si>
  <si>
    <t>Prevenção à Criminalidade - Programas Fica Vivo! e Mediação de Conflitos</t>
  </si>
  <si>
    <t>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t>
  </si>
  <si>
    <t>RECUPERAÇÃO PISCINA CECI</t>
  </si>
  <si>
    <t>Recuperação de Piscinas do Centro de Educação Complementar</t>
  </si>
  <si>
    <t>Recuperar as condições de uso da Piscina do Centro de Educação Complementar de Igarapé, eliminando vazamentos e substituindo equipamentos desgastados pelo tempo.</t>
  </si>
  <si>
    <t>Educação</t>
  </si>
  <si>
    <t>Promover o cuidado com a saúde mental nas escolas</t>
  </si>
  <si>
    <t xml:space="preserve">Atenção à saúde mental da comunidade escolar: Fortalecimento pedagógico, acolhimento e atenção à saúde mental da comunidade escolar. </t>
  </si>
  <si>
    <t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t>
  </si>
  <si>
    <t>Construir e reformar creches</t>
  </si>
  <si>
    <t>Construção de uma MEI (Creche infantil) e praça de esporte com academia ao Ar livre</t>
  </si>
  <si>
    <t>Construção de Creche infantil e de praça de esporte com academia ao Ar livre</t>
  </si>
  <si>
    <t>Construir uma MEI (Creche infantil) e uma praça de esporte com academia ao ar livre para atender às comunidades do Bairro Santa Ana, Beverly, Brejo e Jardim Ipiranga</t>
  </si>
  <si>
    <t>Fortalecer vínculos com a escola: atividades no contraturno escolar</t>
  </si>
  <si>
    <t>Fortalecimento de vínculos e reintegração à comunidade escolar</t>
  </si>
  <si>
    <t>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t>
  </si>
  <si>
    <t>Melhorar o transporte escolar</t>
  </si>
  <si>
    <t>Melhoria do Atendimento do Transporte Escolar</t>
  </si>
  <si>
    <t>Melhorar a prestação do serviço de transporte escolar, aumentando o quantitativo da frota de ônibus e das rotas existentes e, assim, garantindo melhor acesso à política pública pelos estudantes das redes municipal e estadual.</t>
  </si>
  <si>
    <t>Capacitar professores para uso de novas tecnologias</t>
  </si>
  <si>
    <t>Polo Audiovisual para Juventude</t>
  </si>
  <si>
    <t>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t>
  </si>
  <si>
    <t>RECONTRUÇÃO DE CRECHES</t>
  </si>
  <si>
    <t>Reconstrução de Creches</t>
  </si>
  <si>
    <t>Reconstruir creches municipais em mau estado de uso e conservação, buscando garantir melhores condições de conforto, segurança e reduzir custos com constantes manutenções corretivas.</t>
  </si>
  <si>
    <t>Reformar e realizar melhorias na estrutura física das escolas estaduais</t>
  </si>
  <si>
    <t>Reestruturação das escolas estaduais da Bacia do Paraopeba</t>
  </si>
  <si>
    <t>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t>
  </si>
  <si>
    <t>Emprego, Renda e Empreendedorismo</t>
  </si>
  <si>
    <t>Oferecer cursos sobre educação financeira, empreendedorismo e carreira</t>
  </si>
  <si>
    <t>PROJETO CAPACITAÇÃO PROFISSIONAL FINANCEIRA E EMPREENDEDORA</t>
  </si>
  <si>
    <t xml:space="preserve">Capacitação em educação financeira, empreendedorismo e carreira </t>
  </si>
  <si>
    <t>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t>
  </si>
  <si>
    <t>Construir área para instalação de indústrias</t>
  </si>
  <si>
    <t>ÁREA INDUSTRIAL</t>
  </si>
  <si>
    <t>Construção de Área Industrial</t>
  </si>
  <si>
    <t>Construir Área Industrial, criando espaços para a atração de novos empreendimentos ou para o ampliação da capacidade instalada das indústrias existentes, fixando-as ao município.</t>
  </si>
  <si>
    <t>Ofertar cursos técnicos e profissionalizantes</t>
  </si>
  <si>
    <t>CURSOS TÉCNICOS E PROFISSIONALIZANTES: ALTERNATIVAS POPULARES PARA A FORMAÇÃO, ESCOLARIZAÇÃO E GERAÇÃO DE RENDA</t>
  </si>
  <si>
    <t>Cursos técnicos e profissionalizantes: alternativas populares para a formação, escolarização e geração de renda</t>
  </si>
  <si>
    <t>Implementar a modalidade educação profissional integrada à educação básica, a realização de cursos populares de pré-vestibular e de cursos de informática presencial e à distância, e a realização de oficinas e cursos, com o direcionamento formativo e profissionalizante.</t>
  </si>
  <si>
    <t>Capacitar produtores locais e agricultores familiares em compras governamentais</t>
  </si>
  <si>
    <t>DESENVOLVIMENTO LOCAL POR MEIO DE COMPRAS PÚBLICAS MUNICIPAIS</t>
  </si>
  <si>
    <t xml:space="preserve">Desenvolvimento Local por meio de Compras Públicas Municipais </t>
  </si>
  <si>
    <t>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t>
  </si>
  <si>
    <t>Estruturar e fomentar empreendimentos coletivos solidários, cooperativas e associações</t>
  </si>
  <si>
    <t>Estruturação e Fomento aos Empreendimentos Coletivos</t>
  </si>
  <si>
    <t>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t>
  </si>
  <si>
    <t>LABORATÓRIO METROLÓGICO</t>
  </si>
  <si>
    <t>Formação técnica na área de gestão metrológica</t>
  </si>
  <si>
    <t>Construir e equipar laboratório metrológico para a realização de cursos de educação profissional com certificação para o mercado de trabalho na área de gestão metrológica.</t>
  </si>
  <si>
    <t>Infraestrutura Urbana e Rural</t>
  </si>
  <si>
    <t>Melhorar o planejamento urbano e territorial e realizar regularização fundiária urbana</t>
  </si>
  <si>
    <t>Atualização Cadastral e Geração de Base Georreferenciada Digital</t>
  </si>
  <si>
    <t>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t>
  </si>
  <si>
    <t>Canalizar córregos</t>
  </si>
  <si>
    <t>(Aglutinação) CANALIZAÇÃO CÓRREGO FUNDO 01; CANALIZAÇÃO DO CÓRREGO FUNDO 02 TRECHO RUA ALICE SILVA COUTO</t>
  </si>
  <si>
    <t>Canalização de Córregos</t>
  </si>
  <si>
    <t>Urbanizar e canalizar os córregos fundo 01 e fundo 02, nos seguintes trechos: 1) Trecho com 2,8 km de extensão - Av Getúlio Vargas (B. Padre Eustáquio) e Via Marginal BR 381 (B. Novo Horizonte); 2) Rua Alice da Silva Couto, Trecho Rua Patrocinio (B. São Sebatião) a Av Córrego Fundo.</t>
  </si>
  <si>
    <t>Melhorar a iluminação pública, o acesso público à internet e instalar câmeras de segurança</t>
  </si>
  <si>
    <t>Cidades inteligentes: modernização da Iluminação Pública, acesso público a internet (rede de wi-fi) e implantação de câmeras de segurança</t>
  </si>
  <si>
    <t>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t>
  </si>
  <si>
    <t>Construção de calçadas e rotatórias</t>
  </si>
  <si>
    <t>PASSEIOS (CALÇADAS) NAS ESTRADAS 17 E VETERINÁRIA</t>
  </si>
  <si>
    <t>Construção de Calçadas (Passeios) nas Estradas 17 e Veterinária</t>
  </si>
  <si>
    <t>Construir calçadas (passeios) em logradouros da Estr. Dezessete (Ipanema à FORNAC) e Av. Cristiano Chaves (Rotatória União à Veterinária), buscando melhorar a acessibilidade urbana e o conforto e segurança dos pedestres.</t>
  </si>
  <si>
    <t>Melhorar vias públicas, requalificar bairros e construir pontes</t>
  </si>
  <si>
    <t>(Aglutinação) PONTE DE ACESSO REGIÃO FAZENDA SOLAR; PONTE ESTRADA DO MOSQUITO; PONTE RUA 33 - BAIRRO JARDIM DAS ROSEIRAS</t>
  </si>
  <si>
    <t>Construção de Pontes</t>
  </si>
  <si>
    <t>O projeto propõe as seguintes intervenções: Substituição da ponte viária sobre o Córrego Estiva por uma nova estrutura com duas pistas e passeios laterais; substituição da passagem de manilha sobre o Córrego Mosquito por ponte viária com mão dupla e passeios lateriais; e construção de ponte e pavimentar a via entre os bairros JK e Jardim das Roseira</t>
  </si>
  <si>
    <t>(Aglutinação) ROTATÓRIA FERNÃO DIAS - ESTRADA DO CAFÉ; ROTATÓRIA POUSADA DEL REY - ESTRADA 17</t>
  </si>
  <si>
    <t>Construção de Rotatórias</t>
  </si>
  <si>
    <t>Construir rotatórias nas seguintes localidades: Av. Getúlio Vargas com R. Aclésio Teixeira (Rotatória Canarinho/Fernão Dias) e Av. Marco Aurélio de Amaral Pinho (Estr. Dezessete) com Av. Xica da Silva</t>
  </si>
  <si>
    <t>Plano de mobilidade urbana e rural</t>
  </si>
  <si>
    <t>Elaboração/Adequação de Plano de Mobilidade Urbana e Rural</t>
  </si>
  <si>
    <t>Contratar uma empresa de consultoria para realizar estudos e pensar soluções sobre os problemas no sistema de transporte público coletivo e no trânsito. Além disso, contratar mão-de-obra terceirizada e comprar materiais e equipamentos para colocar em prática as propostas de reformas de rodovias, ferrovias e outras vias de transporte, além de outras obras e melhorias necessárias para a garantia do direito social à mobilidade urbana e rural.</t>
  </si>
  <si>
    <t>Investir em energia solar para o município</t>
  </si>
  <si>
    <t>USINA FOTOVOLTAICA</t>
  </si>
  <si>
    <t>Instalação de Usina Fotovoltaica</t>
  </si>
  <si>
    <t>Construir e instalar sistema fotovoltaico de geração de energia elétrica, buscando garantir a autossuficiência na geração de energia elétrica para os prédios públicos municipais e para o sistema de iluminação pública.</t>
  </si>
  <si>
    <t>Realizar pavimentação asfáltica entre municípios</t>
  </si>
  <si>
    <t>Pavimentação asfáltica entre municípios </t>
  </si>
  <si>
    <t>Pavimentação de ruas e estradas entre municípios</t>
  </si>
  <si>
    <t>Pavimentar 8,4 km entre os municípios de São Joaquim de Bicas, passando pelo bairro Esperança de São Joaquim de Bicas, Brejo no município de Igarapé, até o bairro Francelino município de Juatuba.</t>
  </si>
  <si>
    <t xml:space="preserve">Pavimentação e drenagem em diversos logradouros  </t>
  </si>
  <si>
    <t>Pavimentação e drenagem em diversos locais</t>
  </si>
  <si>
    <t>Asfaltar ruas e construir meio fio e sarjetas nos seguintes locais: Ruas Diamantina e Rua 05 (Cinco),  bairro jardim Ipiranga; Rua 03 e 04 bairro Vila Sra. De Fatima II ou Vila do galo; Ruas Dr. Milton Ferreira de Oliveira, Gina Xavier Alcântara Lopes, Dr. Eduardo Lopes Filho e Rua Oito e Seis bairro Vila Sra. De Fatima II ou Vila do galo. Além disso, asfaltar e construir drenagem pluvial em Ruas do Bairro Santa Ana; e Rua Sete do bairro Beverly.</t>
  </si>
  <si>
    <t>DRENAGEM AV MIGUEL PAES - BAIRRO RESPLENDOR; PAVIMENTAÇÃO DE VIAS ; PAVIMENTAÇÃO E DRENAGEM RUA D - BAIRRO APARECIDA; PAVIMENTAÇÃO E DRENAGEM RUA GERALDO DA SILVA COUTO - BAIRRO JARDIM DAS ROSEIRAS; RECAPEAMENTO AV XICA DA SIVA - BAIRRO POUSADA DEL REY; RECAPEAMENTO ESTRADA IPANEMA</t>
  </si>
  <si>
    <t>Pavimentação, Drenagem e Recapeamento do asfalto</t>
  </si>
  <si>
    <t>Construir sistema de drenagem, pavimentar e recapear o asfalto em diverss locais. As atividades propostas são:  a)Drenagem de água das chuvas na Av. Miguel Paes, no Bairro Resplendor;  b) Abertura de 110 metros de via com construção de Drenagem na R. D - Bairro Aparecida; c) Abertura de 140 metros de via com construção de Drenagem na Rua Geraldo da Silva Couto, Bairro Jardim das Roseiras; d) Recapeamento do asfalto em 2.140 metros da Av. Xica da Silva; e) Recapeamento do asfalto de toda a extensão da Av. Marco Aurélio de Amaral Pinho (Estr. Dezessete); e f) pavimentação  de 25 quilômetros de vias de bairros do município que estão com qualidade comprometida.</t>
  </si>
  <si>
    <t>Reconstrução, recuperação e manutenção do sistema viário das comunidades</t>
  </si>
  <si>
    <t>Reconstrução, recuperação e manutenção de ruas, rodovias e outras vias de transporte das comunidades</t>
  </si>
  <si>
    <t>Propõe a realização de obras de reconstrução, recuperação e manutenção do sistema viário das comunidades atingidas por meio da aquisição dos equipamentos necessários para as intervenções, contratação de pessoal, vagas exclusivas para mulheres, e capacitação profissional para esse público.</t>
  </si>
  <si>
    <t>Regularização Fundiária Urbana</t>
  </si>
  <si>
    <t>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t>
  </si>
  <si>
    <t>Restauração de bairros urbanos e rurais e revalorização de seus entornos</t>
  </si>
  <si>
    <t>Modernização de bairros urbanos e rurais</t>
  </si>
  <si>
    <t>Restauração de bairros urbanos e rurais, por meio de ações de melhoria do sistema viário e implantação de iluminação pública, redes de drenagem, calçamento das ruas e/ou pavimentação asfáltica, calçadas com acessibilidade, ciclovias, praças, parques e áreas de lazer.</t>
  </si>
  <si>
    <t>(Aglutinação) ILUMINAÇÃO CÓRREGO FUNDO; ILUMINAÇÃO ESTRADA SOLAR; ILUMINAÇÃO ESTRADA VETERINÁRIA; SISTEMA DE ILUMINAÇÃO PÚBLICA</t>
  </si>
  <si>
    <t>Melhoria do Sistema de Iluminação Pública</t>
  </si>
  <si>
    <t xml:space="preserve">Substituição do antigo sistema de iluminação pública e implantação/expansão de iluminação pública em diversas Avenidas.  </t>
  </si>
  <si>
    <t>Saúde</t>
  </si>
  <si>
    <t>Investir em equipamentos tecnológicos para as unidades de saúde e para as equipes de Saúde da Família</t>
  </si>
  <si>
    <t>ATENDIMENTO DOMICILIAR DIGITAL SAÚDE DA FAMÍLIA</t>
  </si>
  <si>
    <t>Atendimento Domiciliar Digital - Compra de tablets para Equipes de Saúde da Família</t>
  </si>
  <si>
    <t>Garantir a aquisição de 100 tablets, a serem utilizados pelas equipes de Saúde da Família do município para registros de atendimentos domiciliares, eliminando o uso de formulários escritos a mão durante as visitas familiares.</t>
  </si>
  <si>
    <t>Controlar zoonozes: Construir Centro de Controle de Zoonoses e contratar profissionais</t>
  </si>
  <si>
    <t>PRÉDIO ZOONOSES</t>
  </si>
  <si>
    <t>Construção de espaço para Centro de Controle de Zoonoses</t>
  </si>
  <si>
    <t>Construir espaço adequado para a Sede do Centro de Controle de Zoonoses, permitindo modernização e aumento da quantidade de atendimentos</t>
  </si>
  <si>
    <t>Construir, reformar e equipar as Unidades Básicas de Saúde</t>
  </si>
  <si>
    <t>UNIDADES BÁSICAS DE SAÚDE</t>
  </si>
  <si>
    <t>Construção de Unidades Básicas de Saúde</t>
  </si>
  <si>
    <t>Construir três novas Unidades Básicas de Saúde (UBS) para atender melhor à grante demanda existente na UBS Central e garantir melhores condições de acesso à saúde à população.</t>
  </si>
  <si>
    <t>Saúde Mental: refomar, equipar e formar equipes para os Centros de Atenção Psicossocial (CAPS)</t>
  </si>
  <si>
    <t>Direito ao cuidado em saúde mental para as comunidades atingidas, respeitando as especificidades dos povos tradicionais</t>
  </si>
  <si>
    <t>Direito ao cuidado em saúde mental para as comunidades atingidas, respeitando as características específicas dos povos tradicionais</t>
  </si>
  <si>
    <t xml:space="preserve">Contratar equipe de vários profissional com qualificação em saúde mental (psicólogos, psiquiatras, terapeuta ocupacional e outros) para acompanhamento de
todas as pessoas atingidas, respeitando as características específicas dos povos e comunidades tradicionais. </t>
  </si>
  <si>
    <t>Ampliar a distribuição gratuita de medicamentos</t>
  </si>
  <si>
    <t>Ampliação da distribuição gratuita de medicamentos na assistência básica</t>
  </si>
  <si>
    <t>Distribuição de medicamentos na assistência básica</t>
  </si>
  <si>
    <t>Aumentar quantitativo da lista de medicamentos comprados ou conseguidos, além de melhorar a logística, garantindo a distribuição em todas as Unidades Básicas de Saúde do município.</t>
  </si>
  <si>
    <t>Fortalecer os serviços especializados no atendimento à Saúde do Trabalhador</t>
  </si>
  <si>
    <t>Fortalecimento da atuação dos Centros de Referência em Saúde do Trabalhador – CERESTs Regionais</t>
  </si>
  <si>
    <t>Fortalecer a atenção integral à saúde do trabalhador, por meio de ações de capacitação, assistência e vigilância em saúde do trabalhador e investimento em  infraestrutura e aquisição de equipamentos.</t>
  </si>
  <si>
    <t>Fortalecimento da Rede de Atenção Psicossocial: Aporte de recursos financeiros para investimento nos Centros de Atenção Psicossocial (CAPS) - Brumadinho e Municípios da Bacia do Paraopeba</t>
  </si>
  <si>
    <t>Incentivo financeiro destinado a investimento para compra de equipamentos, materiais, mobiliário  e obras nos Centros de Atenção Psicossocial (CAPS)</t>
  </si>
  <si>
    <t>Realizar investimentos financeiros para fortalecer a Rede de Atenção Psicossocial nos municípios atingidos, garantindo melhor infraestrutura dos serviços e melhor atendimento da população.</t>
  </si>
  <si>
    <t xml:space="preserve">Fortalecimento da Rede de Atenção Psicossocial: Política de Capacitação em Saúde Mental, Álcool e Outras Drogas </t>
  </si>
  <si>
    <t>Capacitação em Saúde Mental, Álcool e Outras Drogas para os servidores para melhoria da qualidade do atendimento da população</t>
  </si>
  <si>
    <t>Capacitar profissionais da Rede de Atenção Psicossocial, possibilitando ao município ter servidores mais qualificados para garantir o acolhimento e o atendimento especializado da população afetada.</t>
  </si>
  <si>
    <t>Fortalecimento da Rede de Atenção Psicossocial: Supervisão de Casos Clínicos</t>
  </si>
  <si>
    <t>Contratação de profissionais supervisores clínicos para os Centros de Atenção Psicossocial - CAPS</t>
  </si>
  <si>
    <t>Realizar investimentos financeiros destinado a contratação de profissionais de nível superior com formação em saúde mental para a supervisão de casos clínicos nos Centros de Atenção Psicossocial (CAPS), objetivando ampliar o conhecimento técnico da equipe e oferta de atendimento  multidisciplinar qualificado à população.</t>
  </si>
  <si>
    <t>Fortalecer os Consórcios Intermunicipais de Saúde: disponibilizar carros e ampliar consultas e exames especializados</t>
  </si>
  <si>
    <t xml:space="preserve">Fortalecimento do atendimento em saúde de média complexidade por meio dosConsórcios Intermunicipais de Saúde que atendem os municípios atingidos –
veículos para transporte depacientes
</t>
  </si>
  <si>
    <t xml:space="preserve">Fortalecimento do atendimento em saúde de média complexidade por meio dos Consórcios Intermunicipais de Saúde que atendem os municípios atingidos –  veículos para transporte de pacientes
</t>
  </si>
  <si>
    <t>Adquirir veículos para o transporte de pacientes  para atendimento no âmbito da Média Complexidade Ambulatorial (consultas especializadas e exames) nos Consórcios Intermunicipais de Saúde (CIS).</t>
  </si>
  <si>
    <t>Fortalecimento do atendimento em saúde de média complexidade por meio dos Consórcios Intermunicipais de Saúde que atendem os municípios atingidos – consultas e exames especializados</t>
  </si>
  <si>
    <t>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t>
  </si>
  <si>
    <t xml:space="preserve">(Aglutinação) Informatização da rede de atenção à saúde dos municípios atingidos com qualificação profissional; Investimento em estrutura tecnológica e equipamentos nas Unidades de Saúde das comunidades atingidas </t>
  </si>
  <si>
    <t>Investimento em equipamentos e estrutura de tecnologia da informação nas Unidades de Saúde</t>
  </si>
  <si>
    <t>Investir em tecnologia da informação/comunicação em toda a Rede de Atenção à Saúde do município, garantindo o acesso à computadores eficientes, a melhoria da conexão com rede de internet e a qualificação dos profissionais para o uso dessas tecnologias.</t>
  </si>
  <si>
    <t>Investir na Unidade de Pronto Atendimento com ampliação de especialidades médicas e equipagem</t>
  </si>
  <si>
    <t>Aumento de Especialidades Médicas e Plantões na Saúde de Atendimento de Média e Alta Complexidade</t>
  </si>
  <si>
    <t>Investimento nos serviços de média e alta complexidade em saúde</t>
  </si>
  <si>
    <t>Ampliar as especialidades médicas atendidas dentro do município, ampliar a disponibilidade de dois para seis médicos por plantão na UPA de Igarapé, além de garantir a aquisição de equipamentos necessários para o atendimento adequado de média e alta complexidade à população.</t>
  </si>
  <si>
    <t>Monitorar, prevenir, recuperar e promover a saúde públcia, diante dos quadros de incidência de doenças causadas por animais silvestres, peçonhentos, insetos, entre outros</t>
  </si>
  <si>
    <t>Diminuir a incidência de doenças causadas por animais silvestres, peçonhentos, insetos, entre outros</t>
  </si>
  <si>
    <t>Contratação de profissionais de saúde para atuarem no enfrentamento dos quadros de incidência de doenças causadas por animais silvestres, peçonhentos, insetos, entre outros.</t>
  </si>
  <si>
    <t xml:space="preserve">Construir, reformar e equipar as Unidades Básicas de Saúde </t>
  </si>
  <si>
    <t>Unidades de Saúde da Família com capacidade de atendimento geral, de urgência e emergência para todas as comunidades: construção, reforma e manutenção</t>
  </si>
  <si>
    <t>Construção, reforma e manutenção de Unidades de Saúde da Família com capacidade de atendimento geral, de urgência e de emergência para todas as comunidades.</t>
  </si>
  <si>
    <t>Reformar e aumentar a unidade de saúde da comunidade Brejo, construir uma nova Unidade de Saúde da Família, comprar equipamentos para essas unidades, comprar 03 veículos com capacidade para transporte das equipes para a realização de visitas domiciliares e buscas ativas, e comprar 01 ambulância para suporte da comunidade em momentos de urgência e emergência.</t>
  </si>
  <si>
    <t>Turismo, Cultura e Patrimônio Cultural</t>
  </si>
  <si>
    <t>Promover nova rota cultural criativa e estimular o turismo e a gastronomia</t>
  </si>
  <si>
    <t>Corredor Criativo Paraopeba</t>
  </si>
  <si>
    <t>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t>
  </si>
  <si>
    <t>Estudar e proteger as práticas culturais agrícolas tradicionais</t>
  </si>
  <si>
    <t>Dossiê para registro das práticas culturais associadas à agricultura familiar (nome alterado sem prejuízo do escopo inicial do projeto)</t>
  </si>
  <si>
    <t>Dossiê para registro das práticas culturais associadas à agricultura familiar</t>
  </si>
  <si>
    <t>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t>
  </si>
  <si>
    <t>Centro de Inteligência Turística</t>
  </si>
  <si>
    <t>Criação de Centro de Inteligência Turística</t>
  </si>
  <si>
    <t>Criar um centro de inteligência do turismo para apoiar o desenvolvimento de estratégias empresariais, tornando o turismo no município mais competitivo e proporcionando, assim, trabalho, renda e bem estar para as comunidades locais.</t>
  </si>
  <si>
    <t>Festivais de Culinária Itinerante</t>
  </si>
  <si>
    <t>Organização de Festivais de Culinária Itinerante</t>
  </si>
  <si>
    <t>Organizar um festival culinário itinerante em Brumadinho, Igarapé, Mário Campos, São Joaquim de Bicas e Juatuba, com grande participação de cozinheiras e mestras da cozinha tradicinal e autêntica de Minas Gerais, como forma de aumentar o turismo, aumentar o gasto dos turistas nas cidades e gerar trabalho e renda para as comunidades envolvidas.</t>
  </si>
  <si>
    <t>Formar agentes culturais para conservação e restauro do patrimônio</t>
  </si>
  <si>
    <t>FORMAÇÃO DE AGENTES CULTURAIS PARA CONSERVAÇÃO E RESTAURO DO PATRIMÔNIO</t>
  </si>
  <si>
    <t>Formação de agentes culturais para conservação e restauro do patrimônio</t>
  </si>
  <si>
    <t>Realizar formação e qualificação profissional de jovens e adultos em Conservação e Restauro do Patrimônio Cultural. Faz parte do projeto ainda o restauro de peças de acervos comunitários durante as atividades de formação.</t>
  </si>
  <si>
    <t>Produzir material audiovisual para preservar e divulgar a memória cultural da região</t>
  </si>
  <si>
    <t>MEMÓRIA CULTURAL  - Programa de preservação cultural, retomada do turismo e geração de empregos na Bacia do Paraopeba</t>
  </si>
  <si>
    <t>Produção e divulgação de conteúdo audiovisual original para preservação da memória cultural da Bacia do Paraopeba</t>
  </si>
  <si>
    <t>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t>
  </si>
  <si>
    <t>Realizar inventário e propor ações para salvaguarda de bens culturais regionais</t>
  </si>
  <si>
    <t>Inventário regional de bens culturais</t>
  </si>
  <si>
    <t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t>
  </si>
  <si>
    <t>Preservar e fomentar o patrimônio imaterial: grupos de folia, tocadores e fazedores de viola, grupos de congado e reinados</t>
  </si>
  <si>
    <t>Salvaguarda do patrimônio cultural imaterial acautelado</t>
  </si>
  <si>
    <t xml:space="preserve">Salvaguarda do patrimônio cultural imaterial acautelado </t>
  </si>
  <si>
    <t>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t>
  </si>
  <si>
    <t>PROPONENTE</t>
  </si>
  <si>
    <t>Prefeitura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</si>
</sst>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name val="Calibri"/>
      <family val="2"/>
      <scheme val="minor"/>
    </font>
    <font>
      <sz val="11"/>
      <name val="Calibri"/>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999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2">
    <xf numFmtId="0" fontId="0" fillId="0" borderId="0" xfId="0"/>
    <xf numFmtId="0" fontId="2"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wrapText="1" readingOrder="1"/>
    </xf>
    <xf numFmtId="0" fontId="3" fillId="2" borderId="1" xfId="0" applyFont="1" applyFill="1" applyBorder="1" applyAlignment="1">
      <alignment horizontal="left" vertical="top" wrapText="1" readingOrder="1"/>
    </xf>
    <xf numFmtId="0" fontId="2" fillId="2" borderId="1" xfId="0" applyFont="1" applyFill="1" applyBorder="1" applyAlignment="1">
      <alignment vertical="top" wrapText="1"/>
    </xf>
    <xf numFmtId="0" fontId="2" fillId="2" borderId="1" xfId="0" quotePrefix="1" applyFont="1" applyFill="1" applyBorder="1" applyAlignment="1">
      <alignment horizontal="left" vertical="top" wrapText="1"/>
    </xf>
    <xf numFmtId="0" fontId="3" fillId="2" borderId="1" xfId="0" applyFont="1" applyFill="1" applyBorder="1" applyAlignment="1">
      <alignment horizontal="center" vertical="center" readingOrder="1"/>
    </xf>
    <xf numFmtId="0" fontId="0" fillId="0" borderId="0" xfId="0" applyAlignment="1">
      <alignment horizontal="center" vertical="center"/>
    </xf>
    <xf numFmtId="0" fontId="0" fillId="0" borderId="0" xfId="0" applyAlignment="1">
      <alignment vertical="top" wrapText="1"/>
    </xf>
    <xf numFmtId="0" fontId="2" fillId="0" borderId="0" xfId="0" applyFont="1" applyAlignment="1">
      <alignment horizontal="center" vertical="center" wrapText="1"/>
    </xf>
    <xf numFmtId="0" fontId="0" fillId="0" borderId="0" xfId="0" applyAlignment="1">
      <alignment horizontal="left" vertical="center" wrapText="1"/>
    </xf>
    <xf numFmtId="0" fontId="0" fillId="0" borderId="0" xfId="0" applyAlignment="1">
      <alignment horizontal="left" wrapText="1"/>
    </xf>
    <xf numFmtId="0" fontId="3" fillId="0" borderId="0" xfId="0" applyFont="1" applyAlignment="1">
      <alignment horizontal="center" vertical="center" wrapText="1"/>
    </xf>
    <xf numFmtId="0" fontId="1" fillId="3" borderId="2"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garap&#233;_inserir%20PROPONENTE%20Comunida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CONSULTA"/>
      <sheetName val="CASOS NÃO"/>
      <sheetName val="SAÚDE"/>
      <sheetName val="Din PORTA DE ENTRADA"/>
      <sheetName val="Din TEMÁTICA-ASSUNTO"/>
      <sheetName val="Din NÃO INCLUÍDOS"/>
      <sheetName val="Din Recebidos"/>
      <sheetName val="Planilha1 - OK"/>
      <sheetName val="Lista Suspensa"/>
    </sheetNames>
    <sheetDataSet>
      <sheetData sheetId="0"/>
      <sheetData sheetId="1">
        <row r="1">
          <cell r="A1" t="str">
            <v>PROPOSTA RECEBIDA</v>
          </cell>
          <cell r="B1" t="str">
            <v>MUNICÍPIO</v>
          </cell>
          <cell r="C1" t="str">
            <v>PORTA DE ENTRADA</v>
          </cell>
          <cell r="D1" t="str">
            <v>ESPEFICICAÇÃO 
COMUNIDADE</v>
          </cell>
          <cell r="E1" t="str">
            <v>PROPONENTE</v>
          </cell>
          <cell r="F1" t="str">
            <v>TEMA</v>
          </cell>
          <cell r="G1" t="str">
            <v>SUBTEMA</v>
          </cell>
          <cell r="H1" t="str">
            <v>SUBTEMA-LAB</v>
          </cell>
          <cell r="I1" t="str">
            <v>NOME DO PROJETO - RECEBIDO</v>
          </cell>
          <cell r="J1" t="str">
            <v>NOME DO PROJETO - CONSULTA</v>
          </cell>
          <cell r="K1" t="str">
            <v>(LAB) NOME DO PROJETO - CONSULTA</v>
          </cell>
          <cell r="L1" t="str">
            <v>DESCRIÇÃO</v>
          </cell>
          <cell r="M1" t="str">
            <v>(LAB) DESCRIÇÃO</v>
          </cell>
        </row>
        <row r="2">
          <cell r="A2" t="str">
            <v>Certificação de produção agropecuária e agroindustrial</v>
          </cell>
          <cell r="B2" t="str">
            <v>Igarapé</v>
          </cell>
          <cell r="C2" t="str">
            <v>Estado</v>
          </cell>
          <cell r="D2" t="str">
            <v>N/A</v>
          </cell>
          <cell r="E2" t="str">
            <v>Estado - SEAPA</v>
          </cell>
          <cell r="F2" t="str">
            <v>Agricultura, Pecuária, Abastecimento e Água</v>
          </cell>
          <cell r="G2" t="str">
            <v xml:space="preserve">Certificação de produtos agropecuários e agroindustriais </v>
          </cell>
          <cell r="H2" t="str">
            <v>Certificar produtos agropecuários e agroindustriais</v>
          </cell>
          <cell r="I2" t="str">
            <v>Certificação de produção agropecuária e agroindustrial</v>
          </cell>
          <cell r="J2" t="str">
            <v>Certificação de produção agropecuária e agroindustrial</v>
          </cell>
          <cell r="K2" t="str">
            <v>Certificação de produção agropecuária e agroindustrial</v>
          </cell>
          <cell r="L2"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cell r="M2"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row>
        <row r="3">
          <cell r="A3" t="str">
            <v>Diversificação da atividade econômica por meio do fortalecimento da agricultura – Fruticultura e Olericultura </v>
          </cell>
          <cell r="B3" t="str">
            <v>Igarapé</v>
          </cell>
          <cell r="C3" t="str">
            <v>Estado</v>
          </cell>
          <cell r="D3" t="str">
            <v>N/A</v>
          </cell>
          <cell r="E3" t="str">
            <v>Estado - SEAPA</v>
          </cell>
          <cell r="F3" t="str">
            <v>Agricultura, Pecuária, Abastecimento e Água</v>
          </cell>
          <cell r="G3" t="str">
            <v>Fortalecimento da produção de frutas e hortaliças: insumos, assistência técnica e equipamentos</v>
          </cell>
          <cell r="H3" t="str">
            <v>Fortalecer a produção de frutas e hortaliças: insumos, assistência técnica e equipamentos</v>
          </cell>
          <cell r="I3" t="str">
            <v>Diversificação da atividade econômica por meio do fortalecimento da agricultura – Fruticultura e Olericultura </v>
          </cell>
          <cell r="J3" t="str">
            <v>Diversificação da atividade econômica por meio do fortalecimento da agricultura – Fruticultura e Olericultura </v>
          </cell>
          <cell r="K3" t="str">
            <v>Diversificação da atividade econômica por meio do fortalecimento da agricultura – Fruticultura e Olericultura </v>
          </cell>
          <cell r="L3" t="str">
            <v>O projeto visa incentivar a retomada produtiva de frutas e hortaliças e fortalecer essa atividade produtiva no município, com a disponibilização para produtores de mudas de frutíferas, insumos, assistência técnica, equipamento de irrigação localizada e unidades de classificação de hortaliças.</v>
          </cell>
          <cell r="M3" t="str">
            <v>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v>
          </cell>
        </row>
        <row r="4">
          <cell r="A4" t="str">
            <v>Fortalecimento dos órgãos estaduais para fiscalização dos veículos de abastecimento de água para consumo humano</v>
          </cell>
          <cell r="B4" t="str">
            <v>Igarapé</v>
          </cell>
          <cell r="C4" t="str">
            <v>Comunidade</v>
          </cell>
          <cell r="D4" t="str">
            <v>Berverly, Brejo e Santa Ana</v>
          </cell>
          <cell r="E4" t="str">
            <v>ATI - AEDAS</v>
          </cell>
          <cell r="F4" t="str">
            <v>Agricultura, Pecuária, Abastecimento e Água</v>
          </cell>
          <cell r="G4" t="str">
            <v>Fortalecimento da fiscalização de veículos de abastecimento</v>
          </cell>
          <cell r="H4" t="str">
            <v>Fortalecer a fiscalização dos veículos de abastecimento de água</v>
          </cell>
          <cell r="I4" t="str">
            <v>Fortalecimento dos órgãos estaduais para fiscalização dos veículos de abastecimento de água para consumo humano</v>
          </cell>
          <cell r="J4" t="str">
            <v>Fortalecimento dos órgãos estaduais para fiscalização dos veículos de abastecimento de água para consumo humano</v>
          </cell>
          <cell r="K4" t="str">
            <v>Fortalecimento dos órgãos estaduais para fiscalização dos veículos de abastecimento de água para consumo humano</v>
          </cell>
          <cell r="L4" t="str">
            <v>Fortalecer os órgãos estaduais que exercem a fiscalização sanitária de transporte de água potável, analiando as condições mecânicas dos veículos transportadores (manutenções em dia, condições de uso, entre outros), a fim de atender às populações atingidas que necessitam de água potável de qualidade.</v>
          </cell>
          <cell r="M4" t="str">
            <v>Fortalecer os órgãos estaduais que fazem a fiscalização sanitária de transporte de água potável, analiando se as manutenções dos veículos transportadores estão em dia, se suas condições de uso estão boas e corretas, com o objetivo de atender às populações atingidas que necessitam de água potável de qualidade.</v>
          </cell>
        </row>
        <row r="5">
          <cell r="A5" t="str">
            <v>MODERNIZAÇÃO DO CAMPO – REDE DE COMUNICAÇÃO MÓVEL PARA ÁREAS RURAIS</v>
          </cell>
          <cell r="B5" t="str">
            <v>Igarapé</v>
          </cell>
          <cell r="C5" t="str">
            <v>Estado</v>
          </cell>
          <cell r="D5" t="str">
            <v>N/A</v>
          </cell>
          <cell r="E5" t="str">
            <v>Estado - SEAPA</v>
          </cell>
          <cell r="F5" t="str">
            <v>Agricultura, Pecuária, Abastecimento e Água</v>
          </cell>
          <cell r="G5" t="str">
            <v>Expansão do acesso à internet e investimento em tecnologias digitais para capacitações, assistência técnica e segurança rural</v>
          </cell>
          <cell r="H5" t="str">
            <v>Ampliar o acesso à internet e investir em tecnologias digitais para produção e segurança rural</v>
          </cell>
          <cell r="I5" t="str">
            <v>MODERNIZAÇÃO DO CAMPO – REDE DE COMUNICAÇÃO MÓVEL PARA ÁREAS RURAIS</v>
          </cell>
          <cell r="J5" t="str">
            <v>Modernização do Campo – Rede de Internet Móvel para Áreas Rurais</v>
          </cell>
          <cell r="K5" t="str">
            <v>Modernização do Campo – Rede de Internet Móvel para Áreas Rurais</v>
          </cell>
          <cell r="L5" t="str">
            <v>Expansão da cobertura de comunicação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Digital” que visa criar e disseminar métodos e instrumentos para a mensuração dos impactos da adoção de tecnologias digitais em propriedades rurais; “Fortalecimento da Segurança Rural em Municípios da Bacia do Rio Paraopeba”, que garantirá à Polícia Militar condições para melhorar sua atuação na zona rural.</v>
          </cell>
          <cell r="M5" t="str">
            <v>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v>
          </cell>
        </row>
        <row r="6">
          <cell r="A6" t="str">
            <v>Plano de Ação em Educação Territorial Integrado ao Programa Agroecológico da Bacia do Rio Paraopeba</v>
          </cell>
          <cell r="B6" t="str">
            <v>Igarapé</v>
          </cell>
          <cell r="C6" t="str">
            <v>Comunidade</v>
          </cell>
          <cell r="D6" t="str">
            <v>Todas as comunidades do município</v>
          </cell>
          <cell r="E6" t="str">
            <v>Centro de Formação Francisca Veras</v>
          </cell>
          <cell r="F6" t="str">
            <v>Agricultura, Pecuária, Abastecimento e Água</v>
          </cell>
          <cell r="G6" t="str">
            <v>Formação em agroecologia e apoio à produção agroecológica</v>
          </cell>
          <cell r="H6" t="str">
            <v>Realizar formação em agroecologia e apoiar a produção agroecológica</v>
          </cell>
          <cell r="I6" t="str">
            <v>Plano de Ação em Educação Territorial Integrado ao Programa Agroecológico da Bacia do Rio Paraopeba</v>
          </cell>
          <cell r="J6" t="str">
            <v>Plano de Ação em Educação Territorial Integrado ao Programa Agroecológico da Bacia do Rio Paraopeba</v>
          </cell>
          <cell r="K6" t="str">
            <v>Plano de Ação em Educação Territorial</v>
          </cell>
          <cell r="L6" t="str">
            <v>Implantar um Plano de Educação Territorial com a finalidade de contribuir para a implantação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v>
          </cell>
          <cell r="M6" t="str">
            <v>Criar um Plano de Educação Territorial ligado ao Programa Agroecológico da Bacia do Rio Paraopeba para pôr em prática processos agroecológicos que possam transformar a realidade local. O Plano de Educação Territorial será desenvolvido por meio da realização de ações educacionais de caráter técnico, sociopolítico e cultural, com destaque na qualificação de jovens e adultos e de coletivos já organizados (famílias acampadas e assentadas, grupos de mulheres, associações, cooperativas).</v>
          </cell>
        </row>
        <row r="7">
          <cell r="A7" t="str">
            <v>Programa de regularização do fornecimento emergencial de água</v>
          </cell>
          <cell r="B7" t="str">
            <v>IGARAPÉ</v>
          </cell>
          <cell r="C7" t="str">
            <v>Comunidade</v>
          </cell>
          <cell r="D7" t="str">
            <v>Berverly, Brejo e Santa Ana</v>
          </cell>
          <cell r="E7" t="str">
            <v>ATI - AEDAS</v>
          </cell>
          <cell r="F7" t="str">
            <v>Agricultura, Pecuária, Abastecimento e Água</v>
          </cell>
          <cell r="G7" t="str">
            <v>Regularização do fornecimento emergencial de água</v>
          </cell>
          <cell r="H7" t="str">
            <v>Regularizar o fornecimento emergencial de água</v>
          </cell>
          <cell r="I7" t="str">
            <v>Programa de regularização do fornecimento emergencial de água</v>
          </cell>
          <cell r="J7" t="str">
            <v>Programa de regularização do fornecimento emergencial de água</v>
          </cell>
          <cell r="K7" t="str">
            <v>Programa de regularização do fornecimento emergencial de água</v>
          </cell>
          <cell r="L7" t="str">
            <v>Fortalecer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UTT das comunidades integrantes dos PCTRAMA.</v>
          </cell>
          <cell r="M7" t="str">
            <v>Melhorar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UTT das comunidades integrantes dos PCTRAMA.</v>
          </cell>
        </row>
        <row r="8">
          <cell r="A8" t="str">
            <v xml:space="preserve">Revitalização de Sub – bacias Hidrográficas tributárias do Rio Paraopeba </v>
          </cell>
          <cell r="B8" t="str">
            <v>Igarapé</v>
          </cell>
          <cell r="C8" t="str">
            <v>Estado</v>
          </cell>
          <cell r="D8" t="str">
            <v>N/A</v>
          </cell>
          <cell r="E8" t="str">
            <v>Estado - SEAPA</v>
          </cell>
          <cell r="F8" t="str">
            <v>Agricultura, Pecuária, Abastecimento e Água</v>
          </cell>
          <cell r="G8" t="str">
            <v>Preservação do solo e das águas: construção de bacias de captação de água da chuva e terraceamento</v>
          </cell>
          <cell r="H8" t="str">
            <v>Construir bacias de captação de água de chuva (barraginhas) e realizar terraceamento</v>
          </cell>
          <cell r="I8" t="str">
            <v xml:space="preserve">Revitalização de Sub – bacias Hidrográficas tributárias do Rio Paraopeba </v>
          </cell>
          <cell r="J8" t="str">
            <v xml:space="preserve">Revitalização de Sub – bacias Hidrográficas tributárias do Rio Paraopeba </v>
          </cell>
          <cell r="K8" t="str">
            <v xml:space="preserve">Revitalização de Sub – bacias Hidrográficas tributárias do Rio Paraopeba </v>
          </cell>
          <cell r="L8" t="str">
            <v>Implementar práticas de conservação dos recursos naturais para promover a revitalização da sub-bacias hidrográficas tributárias do rio Paraopeba. Envolverá a construção e implantação de bacias de captação de água de chuva (barraginhas) e terraços em nível (terraceamento) em propriedades rurais.</v>
          </cell>
          <cell r="M8" t="str">
            <v>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v>
          </cell>
        </row>
        <row r="9">
          <cell r="A9" t="str">
            <v xml:space="preserve">Projeto de Ampliação da Acessibilidade e Tecnologias Assistivas nas Estruturas Públicas   </v>
          </cell>
          <cell r="B9" t="str">
            <v>Igarapé</v>
          </cell>
          <cell r="C9" t="str">
            <v>Estado</v>
          </cell>
          <cell r="D9" t="str">
            <v>N/A</v>
          </cell>
          <cell r="E9" t="str">
            <v>Estado - SEDESE</v>
          </cell>
          <cell r="F9" t="str">
            <v>Assistência Social, Esportes e Segurança Pública</v>
          </cell>
          <cell r="G9" t="str">
            <v>Ampliação da acessibilidade de escolas e CRAS/CREAS para pessoas com deficiência</v>
          </cell>
          <cell r="H9" t="str">
            <v>Ampliar a acessibilidade de escolas e CRAS/CREAS para pessoas com deficiência</v>
          </cell>
          <cell r="I9" t="str">
            <v xml:space="preserve">Projeto de Ampliação da Acessibilidade e Tecnologias Assistivas nas Estruturas Públicas   </v>
          </cell>
          <cell r="J9" t="str">
            <v xml:space="preserve">Ampliação da Acessibilidade e Tecnologias Assistivas nas Estruturas Públicas   </v>
          </cell>
          <cell r="K9" t="str">
            <v xml:space="preserve">Ampliação da Acessibilidade e Tecnologias Assistivas nas Estruturas Públicas   </v>
          </cell>
          <cell r="L9" t="str">
            <v>Realização de obras para ampliar a acessibilidade em escolas estaduais e em CRAS ou CREAS. Também contempla o investimento em tecnologias assistivas, ou seja, em recursos e serviços que contribuem para proporcionar ou ampliar habilidades funcionais de pessoas com deficiência e, consequentemente, promover inclusão.</v>
          </cell>
          <cell r="M9" t="str">
            <v>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v>
          </cell>
        </row>
        <row r="10">
          <cell r="A10" t="str">
            <v>CENTROS ESPORTIVOS E PRAÇAS DE LAZER</v>
          </cell>
          <cell r="B10" t="str">
            <v>Igarapé</v>
          </cell>
          <cell r="C10" t="str">
            <v>Prefeitura</v>
          </cell>
          <cell r="D10" t="str">
            <v>N/A</v>
          </cell>
          <cell r="E10" t="str">
            <v>Prefeitura</v>
          </cell>
          <cell r="F10" t="str">
            <v>Assistência Social, Esportes e Segurança Pública</v>
          </cell>
          <cell r="G10" t="str">
            <v>Construção ou reforma de espaços para esporte e lazer</v>
          </cell>
          <cell r="H10" t="str">
            <v>Construir e/ou reformar espaços para esporte e lazer</v>
          </cell>
          <cell r="I10" t="str">
            <v>CENTROS ESPORTIVOS E PRAÇAS DE LAZER</v>
          </cell>
          <cell r="J10" t="str">
            <v>Construção de Centros Esportivos e Praças de Lazer</v>
          </cell>
          <cell r="K10" t="str">
            <v>Construção de Centros Esportivos e Praças de Lazer</v>
          </cell>
          <cell r="L10" t="str">
            <v>Construção de quatro novos Centros Esportivos e Praças de Lazer, ampliando os espaços públicos de esporte e lazer para estimular a prática esportiva e a cidadania de jovens, adolescentes e adultos através de práticas esportivas.</v>
          </cell>
          <cell r="M10" t="str">
            <v>Construir quatro novos Centros Esportivos e Praças de Lazer, aumentando a quantidade de espaços públicos de esporte e lazer para incentivar a prática esportiva e, assim, a cidadania de jovens, adolescentes e adultos.</v>
          </cell>
        </row>
        <row r="11">
          <cell r="A11" t="str">
            <v>CRAS VALE DO AMANHECER</v>
          </cell>
          <cell r="B11" t="str">
            <v>Igarapé</v>
          </cell>
          <cell r="C11" t="str">
            <v>Prefeitura</v>
          </cell>
          <cell r="D11" t="str">
            <v>N/A</v>
          </cell>
          <cell r="E11" t="str">
            <v>Prefeitura</v>
          </cell>
          <cell r="F11" t="str">
            <v>Assistência Social, Esportes e Segurança Pública</v>
          </cell>
          <cell r="G11" t="str">
            <v>Construção de novo Centro de Referência em Assistência Social</v>
          </cell>
          <cell r="H11" t="str">
            <v>Construir novo Centro de Referência em Assistência Social (CRAS)</v>
          </cell>
          <cell r="I11" t="str">
            <v>CRAS VALE DO AMANHECER</v>
          </cell>
          <cell r="J11" t="str">
            <v>Construção de novo CRAS - Bairro Vale do Amanhecer</v>
          </cell>
          <cell r="K11" t="str">
            <v>Construção de novo CRAS - Bairro Vale do Amanhecer</v>
          </cell>
          <cell r="L11" t="str">
            <v>Construção de novo CRAS no Bairro Vale do Amanhecer, para substituir o CRAS do Bairro Padre Eustáquio, que possui alto custo de manutenção, garantindo maior conforto e segurança aos cidadãos e redução de custos para a Prefeitura.</v>
          </cell>
          <cell r="M11" t="str">
            <v>Construir novo CRAS no Bairro Vale do Amanhecer para substituir o CRAS do Bairro Padre Eustáquio, que possui alto custo de manutenção. Isso irá garantir maior conforto e segurança aos cidadãos e reduzir custos para a Prefeitura.</v>
          </cell>
        </row>
        <row r="12">
          <cell r="A12" t="str">
            <v>Nova Sede da 7ª Cia PM ING</v>
          </cell>
          <cell r="B12" t="str">
            <v>Igarapé</v>
          </cell>
          <cell r="C12" t="str">
            <v>Prefeitura</v>
          </cell>
          <cell r="D12" t="str">
            <v>N/A</v>
          </cell>
          <cell r="E12" t="str">
            <v>Prefeitura</v>
          </cell>
          <cell r="F12" t="str">
            <v>Assistência Social, Esportes e Segurança Pública</v>
          </cell>
          <cell r="G12" t="str">
            <v>Construção de nova Sede da 7ª Cia. da Polícia Militar de MG</v>
          </cell>
          <cell r="H12" t="str">
            <v>Construir nova Sede da 7ª Cia. da Polícia Militar de MG</v>
          </cell>
          <cell r="I12" t="str">
            <v>Nova Sede da 7ª Cia PM ING</v>
          </cell>
          <cell r="J12" t="str">
            <v>Construção de uma nova Sede da 7ª Cia PMMG</v>
          </cell>
          <cell r="K12" t="str">
            <v>Construção de uma nova Sede da 7ª Cia PMMG</v>
          </cell>
          <cell r="L12" t="str">
            <v>Construção de nova Sede da 7ª Cia. PMMG, para funcionamento da Administração, do 1º Pelotão da PMMG, Pelotão Tático Móvel, Serviço de Assistência à Saúde, Quadra Poliesportiva, Academia de Musculação, dentre outros. Objetiva-se a modernização da estrutura administrativa e operacional, aprimorando os serviços e aumentando a sensação de segurança do município e de seu entorno.</v>
          </cell>
          <cell r="M12" t="str">
            <v>Construir nova Sede da 7ª Cia. PMMG, para funcionamento da Administração, do 1º Pelotão da PMMG, do Pelotão Tático Móvel, do Serviço de Assistência à Saúde, da Quadra Poliesportiva, da Academia de Musculação, dentre outros. Esse projeto tem o objetivo de modernizar a estrutura administrativa e operacional, melhorando os serviços e aumentando a sensação de segurança do município e de seu entorno.</v>
          </cell>
        </row>
        <row r="13">
          <cell r="A13" t="str">
            <v>Centro Educacional esportivo e de Saúde-Brejo</v>
          </cell>
          <cell r="B13" t="str">
            <v>Igarapé</v>
          </cell>
          <cell r="C13" t="str">
            <v>Comunidade</v>
          </cell>
          <cell r="D13" t="str">
            <v xml:space="preserve"> Brejo, Santa Ana, Berverly e Jardim Ipiranga</v>
          </cell>
          <cell r="E13" t="str">
            <v>Conjunto de pessoas atingidas</v>
          </cell>
          <cell r="F13" t="str">
            <v>Assistência Social, Esportes e Segurança Pública</v>
          </cell>
          <cell r="G13" t="str">
            <v>Construção ou reforma de espaços para esporte e lazer</v>
          </cell>
          <cell r="H13" t="str">
            <v>Construir e/ou reformar espaços para esporte e lazer</v>
          </cell>
          <cell r="I13" t="str">
            <v>Centro Educacional esportivo e de Saúde-Brejo</v>
          </cell>
          <cell r="J13" t="str">
            <v>Construção do Centro  Educacional, Lazer, Esportivo e de Saúde - Comunidade Brejo</v>
          </cell>
          <cell r="K13" t="str">
            <v>Construção do Centro  Educacional, Lazer, Esportivo e de Saúde - Comunidade Brejo</v>
          </cell>
          <cell r="L13" t="str">
            <v>O projeto propõe a construção de um Centro Educacional, Esportivo e de Saúde na comunidade de Brejo. O espaço deverá contemplar uma Unidade Básica de Saúde, um Campo de futebol e uma praça com academia ao Ar livre.</v>
          </cell>
          <cell r="M13" t="str">
            <v>Construir um Centro Educacional, Esportivo e de Saúde na comunidade de Brejo. O espaço deverá ter uma Unidade Básica de Saúde, um Campo de futebol e uma praça com academia ao Ar livre.</v>
          </cell>
        </row>
        <row r="14">
          <cell r="A14" t="str">
            <v>CENTRO DE REFERENCIA EM ARTE e EDUCAÇÃO- Vivências e Convivência em Território de Mineração.</v>
          </cell>
          <cell r="B14" t="str">
            <v>Igarapé</v>
          </cell>
          <cell r="C14" t="str">
            <v>Comunidade</v>
          </cell>
          <cell r="D14" t="str">
            <v>Berverly, Brejo e Santa Ana</v>
          </cell>
          <cell r="E14" t="str">
            <v>ATI - AEDAS</v>
          </cell>
          <cell r="F14" t="str">
            <v>Assistência Social, Esportes e Segurança Pública</v>
          </cell>
          <cell r="G14" t="str">
            <v>Fortalecimento de vínculos intergeracionais e combate a situações de vulnerabilidade e/ou risco social</v>
          </cell>
          <cell r="H14" t="str">
            <v>Construir centro para fortalecer vínculos intergeracionais e combater situações de vulnerabilidade</v>
          </cell>
          <cell r="I14" t="str">
            <v>CENTRO DE REFERENCIA EM ARTE e EDUCAÇÃO- Vivências e Convivência em Território de Mineração.</v>
          </cell>
          <cell r="J14" t="str">
            <v>Criação de Centro de Referência em Arte e Educação - Vivências e Convivência em Território de Mineração</v>
          </cell>
          <cell r="K14" t="str">
            <v>Criação de Centro de Referência em Arte e Educação - Vivências e Convivência em Território de Mineração</v>
          </cell>
          <cell r="L14" t="str">
            <v xml:space="preserve">O presente projeto, tem como objetivo promover ações educativas que favoreçam o fortalecimento de vínculos intergeracionais de crianças, adolescentes, suas famílias e comunidades, de combate a situações de vulnerabilidade e/ou risco social e pessoal, na perspectiva de uma convivência familiar e comunitária de qualidade no enfrentamento dos desafios do território minerado. </v>
          </cell>
          <cell r="M14" t="str">
            <v xml:space="preserve">Criar Centro de Referência em Arte e Educação para promover ações educativas que fortaleçam o relacionamento entre gerações de crianças, adolescentes, suas famílias e comunidades. Além disso, o Centro pode promover ações que fortaleçam o combate à situações de vulnerabilidade e/ou risco social e pessoal, na perspectiva de uma convivência familiar e comunitária de qualidade, além de diminuir os desafios do território minerado. </v>
          </cell>
        </row>
        <row r="15">
          <cell r="A15" t="str">
            <v>Novos espaços e equipamentos públicos de cultura, esporte, lazer e recreação</v>
          </cell>
          <cell r="B15" t="str">
            <v>Igarapé</v>
          </cell>
          <cell r="C15" t="str">
            <v>Comunidade</v>
          </cell>
          <cell r="D15" t="str">
            <v>Berverly, Brejo e Santa Ana</v>
          </cell>
          <cell r="E15" t="str">
            <v>ATI - AEDAS</v>
          </cell>
          <cell r="F15" t="str">
            <v>Assistência Social, Esportes e Segurança Pública</v>
          </cell>
          <cell r="G15" t="str">
            <v>Construção ou reforma de espaços para esporte e lazer</v>
          </cell>
          <cell r="H15" t="str">
            <v>Construir e/ou reformar espaços para esporte e lazer</v>
          </cell>
          <cell r="I15" t="str">
            <v>Novos espaços e equipamentos públicos de cultura, esporte, lazer e recreação</v>
          </cell>
          <cell r="J15" t="str">
            <v>Estruturação de espaços e equipamentos públicos de cultura, esporte, lazer e recreação</v>
          </cell>
          <cell r="K15" t="str">
            <v>Conservação e criação de espaços e equipamentos públicos de cultura, esporte, lazer e recreação</v>
          </cell>
          <cell r="L15" t="str">
            <v>Realização de manutenção e revitalização dos espaços públicos de cultura, lazer, recreação e esporte existentes nas comunidades  e criação de novos espaços públicos de cultura, esporte, lazer e recreação</v>
          </cell>
          <cell r="M15" t="str">
            <v xml:space="preserve">Criar, conservar e revitalizar espaços públicos de cultura, lazer, recreação e esporte existentes nas comunidades </v>
          </cell>
        </row>
        <row r="16">
          <cell r="A16" t="str">
            <v>Plano de ação em Direitos Humanos</v>
          </cell>
          <cell r="B16" t="str">
            <v>Igarapé</v>
          </cell>
          <cell r="C16" t="str">
            <v>Comunidade</v>
          </cell>
          <cell r="D16" t="str">
            <v>Todas as comunidades do município</v>
          </cell>
          <cell r="E16" t="str">
            <v>Centro de Formação Francisca Veras</v>
          </cell>
          <cell r="F16" t="str">
            <v>Assistência Social, Esportes e Segurança Pública</v>
          </cell>
          <cell r="G16" t="str">
            <v>Promoção e defesa dos Direitos Humanos</v>
          </cell>
          <cell r="H16" t="str">
            <v>Construir centro para promoção, proteção e defesa dos Direitos Humanos</v>
          </cell>
          <cell r="I16" t="str">
            <v>Plano de ação em Direitos Humanos</v>
          </cell>
          <cell r="J16" t="str">
            <v>Implementação de Centro de Promoção, Proteção e Defesa dos Direitos Humanos (CPPDDH)</v>
          </cell>
          <cell r="K16" t="str">
            <v>Instalação de Centro de Promoção, Proteção e Defesa dos Direitos Humanos (CPPDDH)</v>
          </cell>
          <cell r="L16" t="str">
            <v>Instalação e manutenção do Centro de Promoção, Proteção e Defesa de Direitos Humanos, visando contribuir para o acesso a políticas públicas e outros instrumentos de garantia de direitos à população da zona rural, em situação de vulnerabilidade, com ênfase no direito das mulheres, das crianças e adolescentes, idosos, pessoa com deficiência, e outros grupos marginalizados. O projeto envolve ainda a disseminação dos Direitos Humanos, através da produção e distribuição de materiais e publicações; a promoção de encontros, oficinas e capacitação para Educação em Direitos Humanos; a realização de levantamento das violações de direitos, elencando experiências exitosas e/ou ações afirmativas para efetivação dos Direitos Humanos; e o fortalecimento da Rede de Promoção, Proteção e Defesa dos Direitos Humanos.</v>
          </cell>
          <cell r="M16" t="str">
            <v>Criar e conservar o Centro de Promoção, Proteção e Defesa de Direitos Humanos, com o objetivo de contribuir para o acesso à políticas públicas e à outros instrumentos de garantia de direitos à população da zona rural e em situação de vulnerabilidade, com ênfase no direito das mulheres, das crianças e adolescentes, dos idosos, das pessoa com deficiência, e de outros grupos marginalizados. O projeto envolve ainda 1)a divulgação dos Direitos Humanos, através da produção e distribuição de materiais e publicações; 2)a promoção de encontros, oficinas e capacitação para Educação em Direitos Humanos; 3)a pesquisa das violações de direitos, listando experiências positivas e/ou ações afirmativas para efetivação dos Direitos Humanos; 4)o fortalecimento da Rede de Promoção, Proteção e Defesa dos Direitos Humanos.</v>
          </cell>
        </row>
        <row r="17">
          <cell r="A17" t="str">
            <v>Implementação de Pistas de Skate</v>
          </cell>
          <cell r="B17" t="str">
            <v>Igarapé</v>
          </cell>
          <cell r="C17" t="str">
            <v>Estado</v>
          </cell>
          <cell r="D17" t="str">
            <v>N/A</v>
          </cell>
          <cell r="E17" t="str">
            <v>Estado - SEDESE</v>
          </cell>
          <cell r="F17" t="str">
            <v>Assistência Social, Esportes e Segurança Pública</v>
          </cell>
          <cell r="G17" t="str">
            <v>Construção ou reforma de espaços para esporte e lazer</v>
          </cell>
          <cell r="H17" t="str">
            <v>Construir e/ou reformar espaços para esporte e lazer</v>
          </cell>
          <cell r="I17" t="str">
            <v>Implementação de Pistas de Skate</v>
          </cell>
          <cell r="J17" t="str">
            <v>Implementação de Pistas de Skate</v>
          </cell>
          <cell r="K17" t="str">
            <v>Implementação de Pistas de Skate</v>
          </cell>
          <cell r="L17" t="str">
            <v>Implementar pistas de skate e contratar professor de Educação Física para dar aulas, visando o aumento da prática da modalidade esportiva, a integração social, a melhoria da qualidade de vida e o fortalecimento dos vínculos na comunidade através do uso dos espaços públicos pela população.</v>
          </cell>
          <cell r="M17" t="str">
            <v>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v>
          </cell>
        </row>
        <row r="18">
          <cell r="A18" t="str">
            <v>Implementação de Quadras Poliesportivas</v>
          </cell>
          <cell r="B18" t="str">
            <v>Igarapé</v>
          </cell>
          <cell r="C18" t="str">
            <v>Estado</v>
          </cell>
          <cell r="D18" t="str">
            <v>N/A</v>
          </cell>
          <cell r="E18" t="str">
            <v>Estado - SEDESE</v>
          </cell>
          <cell r="F18" t="str">
            <v>Assistência Social, Esportes e Segurança Pública</v>
          </cell>
          <cell r="G18" t="str">
            <v>Construção ou reforma de espaços para esporte e lazer</v>
          </cell>
          <cell r="H18" t="str">
            <v>Construir e/ou reformar espaços para esporte e lazer</v>
          </cell>
          <cell r="I18" t="str">
            <v>Implementação de Quadras Poliesportivas</v>
          </cell>
          <cell r="J18" t="str">
            <v>Implementação de Quadras Poliesportivas</v>
          </cell>
          <cell r="K18" t="str">
            <v>Implementação de Quadras Poliesportivas</v>
          </cell>
          <cell r="L18" t="str">
            <v>Implementar quadras poliesportivas cobertas (ginásios) de 04 modalidades (futsal, basquete, vôlei e handebol), ampliando o acesso da população a espaços públicos propícios para a prática esportiva e fomentando atividades físicas.</v>
          </cell>
          <cell r="M18" t="str">
            <v>Construção de quadras poliesportivas cobertas com estrutura adequada para a prática de 04 modalidades esportivas (futsal, basquete, vôlei e handebol), ampliando o acesso da população aos espaços públicos.</v>
          </cell>
        </row>
        <row r="19">
          <cell r="A19" t="str">
            <v xml:space="preserve">Prevenção à Criminalidade - Programa Selo Prevenção Minas </v>
          </cell>
          <cell r="B19" t="str">
            <v>Igarapé</v>
          </cell>
          <cell r="C19" t="str">
            <v>Estado</v>
          </cell>
          <cell r="D19" t="str">
            <v>N/A</v>
          </cell>
          <cell r="E19" t="str">
            <v>Estado - SEJUSP</v>
          </cell>
          <cell r="F19" t="str">
            <v>Assistência Social, Esportes e Segurança Pública</v>
          </cell>
          <cell r="G19" t="str">
            <v>Políticas de prevenção à criminalidade</v>
          </cell>
          <cell r="H19" t="str">
            <v>Realizar programas para prevenir a criminalidade</v>
          </cell>
          <cell r="I19" t="str">
            <v xml:space="preserve">Prevenção à Criminalidade - Programa Selo Prevenção Minas </v>
          </cell>
          <cell r="J19" t="str">
            <v xml:space="preserve">Prevenção à Criminalidade - Programa Selo Prevenção Minas </v>
          </cell>
          <cell r="K19" t="str">
            <v xml:space="preserve">Prevenção à Criminalidade - Programa Selo Prevenção Minas </v>
          </cell>
          <cell r="L19" t="str">
            <v>Objetiva contribuir para o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v>
          </cell>
          <cell r="M19" t="str">
            <v>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v>
          </cell>
        </row>
        <row r="20">
          <cell r="A20" t="str">
            <v>Prevenção à Criminalidade - Programas Fica Vivo! e Mediação de Conflitos</v>
          </cell>
          <cell r="B20" t="str">
            <v>Igarapé</v>
          </cell>
          <cell r="C20" t="str">
            <v>Estado</v>
          </cell>
          <cell r="D20" t="str">
            <v>N/A</v>
          </cell>
          <cell r="E20" t="str">
            <v>Estado - SEJUSP</v>
          </cell>
          <cell r="F20" t="str">
            <v>Assistência Social, Esportes e Segurança Pública</v>
          </cell>
          <cell r="G20" t="str">
            <v>Políticas de prevenção à criminalidade</v>
          </cell>
          <cell r="H20" t="str">
            <v>Realizar programas para prevenir a criminalidade</v>
          </cell>
          <cell r="I20" t="str">
            <v>Prevenção à Criminalidade - Programas Fica Vivo! e Mediação de Conflitos</v>
          </cell>
          <cell r="J20" t="str">
            <v>Prevenção à Criminalidade - Programas Fica Vivo! e Mediação de Conflitos</v>
          </cell>
          <cell r="K20" t="str">
            <v>Prevenção à Criminalidade - Programas Fica Vivo! e Mediação de Conflitos</v>
          </cell>
          <cell r="L20" t="str">
            <v xml:space="preserve">Consiste na implantação de 1 Unidade de Prevenção à Criminalidade - UPC de abrangência territorial, com prestação de serviços do Programa de Controle de Homicídios - Fica Vivo! e do Programa Mediação de Conflitos, e custeio das oficinas do Programa Fica Vivo! no município. O projeto contempla recursos para o espaço físico e para a contratação de profissionais para a execução das atividades previstas nas metodologias dos referidos programas. </v>
          </cell>
          <cell r="M20" t="str">
            <v>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v>
          </cell>
        </row>
        <row r="21">
          <cell r="A21" t="str">
            <v>RECUPERAÇÃO PISCINA CECI</v>
          </cell>
          <cell r="B21" t="str">
            <v>Igarapé</v>
          </cell>
          <cell r="C21" t="str">
            <v>Prefeitura</v>
          </cell>
          <cell r="D21" t="str">
            <v>N/A</v>
          </cell>
          <cell r="E21" t="str">
            <v>Prefeitura</v>
          </cell>
          <cell r="F21" t="str">
            <v>Assistência Social, Esportes e Segurança Pública</v>
          </cell>
          <cell r="G21" t="str">
            <v>Construção ou reforma de espaços para esporte e lazer</v>
          </cell>
          <cell r="H21" t="str">
            <v>Construir e/ou reformar espaços para esporte e lazer</v>
          </cell>
          <cell r="I21" t="str">
            <v>RECUPERAÇÃO PISCINA CECI</v>
          </cell>
          <cell r="J21" t="str">
            <v>Recuperação de Piscinas do Centro de Educação Complementar</v>
          </cell>
          <cell r="K21" t="str">
            <v>Recuperação de Piscinas do Centro de Educação Complementar</v>
          </cell>
          <cell r="L21" t="str">
            <v>Recuperação das condições de uso da Piscina do Centro de Educação Complementar de Igarapé, eliminando vazamentos e substituindo equipamentos desgastados pelo tempo.</v>
          </cell>
          <cell r="M21" t="str">
            <v>Recuperar as condições de uso da Piscina do Centro de Educação Complementar de Igarapé, eliminando vazamentos e substituindo equipamentos desgastados pelo tempo.</v>
          </cell>
        </row>
        <row r="22">
          <cell r="A22" t="str">
            <v xml:space="preserve">Atenção à saúde mental da comunidade escolar: Fortalecimento pedagógico, acolhimento e atenção à saúde mental da comunidade escolar. </v>
          </cell>
          <cell r="B22" t="str">
            <v>Igarapé</v>
          </cell>
          <cell r="C22" t="str">
            <v>Estado</v>
          </cell>
          <cell r="D22" t="str">
            <v>N/A</v>
          </cell>
          <cell r="E22" t="str">
            <v>Estado - SEE</v>
          </cell>
          <cell r="F22" t="str">
            <v>Educação</v>
          </cell>
          <cell r="G22" t="str">
            <v>Atenção à Saúde Mental no ambiente escolar</v>
          </cell>
          <cell r="H22" t="str">
            <v>Promover o cuidado com a saúde mental nas escolas</v>
          </cell>
          <cell r="I22" t="str">
            <v xml:space="preserve">Atenção à saúde mental da comunidade escolar: Fortalecimento pedagógico, acolhimento e atenção à saúde mental da comunidade escolar. </v>
          </cell>
          <cell r="J22" t="str">
            <v xml:space="preserve">Atenção à saúde mental da comunidade escolar: Fortalecimento pedagógico, acolhimento e atenção à saúde mental da comunidade escolar. </v>
          </cell>
          <cell r="K22" t="str">
            <v xml:space="preserve">Atenção à saúde mental da comunidade escolar: Fortalecimento pedagógico, acolhimento e atenção à saúde mental da comunidade escolar. </v>
          </cell>
          <cell r="L22" t="str">
            <v xml:space="preserve">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v>
          </cell>
          <cell r="M22" t="str">
            <v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v>
          </cell>
        </row>
        <row r="23">
          <cell r="A23" t="str">
            <v>Construção de uma MEI (Creche infantil) e praça de esporte com academia ao Ar livre</v>
          </cell>
          <cell r="B23" t="str">
            <v>Igarapé</v>
          </cell>
          <cell r="C23" t="str">
            <v>Comunidade</v>
          </cell>
          <cell r="D23" t="str">
            <v>Brejo, Santa Ana, Berverly e Jardim Ipiranga</v>
          </cell>
          <cell r="E23" t="str">
            <v>Conjunto de pessoas atingidas</v>
          </cell>
          <cell r="F23" t="str">
            <v>Educação</v>
          </cell>
          <cell r="G23" t="str">
            <v>Construção e reforma de creches</v>
          </cell>
          <cell r="H23" t="str">
            <v>Construir e reformar creches</v>
          </cell>
          <cell r="I23" t="str">
            <v>Construção de uma MEI (Creche infantil) e praça de esporte com academia ao Ar livre</v>
          </cell>
          <cell r="J23" t="str">
            <v>Construção de uma MEI (Creche infantil) e praça de esporte com academia ao Ar livre</v>
          </cell>
          <cell r="K23" t="str">
            <v>Construção de Creche infantil e de praça de esporte com academia ao Ar livre</v>
          </cell>
          <cell r="L23" t="str">
            <v>O projeto propõe a construção de uma MEI (Creche infantil) e uma praça de esporte com academia ao ar livre para atender às comunidades do Bairro Santa Ana, Beverly, Brejo e Jardim Ipiranga.</v>
          </cell>
          <cell r="M23" t="str">
            <v>Construir uma MEI (Creche infantil) e uma praça de esporte com academia ao ar livre para atender às comunidades do Bairro Santa Ana, Beverly, Brejo e Jardim Ipiranga</v>
          </cell>
        </row>
        <row r="24">
          <cell r="A24" t="str">
            <v>Fortalecimento de vínculos e reintegração à comunidade escolar</v>
          </cell>
          <cell r="B24" t="str">
            <v>Igarapé</v>
          </cell>
          <cell r="C24" t="str">
            <v>Estado</v>
          </cell>
          <cell r="D24" t="str">
            <v>N/A</v>
          </cell>
          <cell r="E24" t="str">
            <v>Estado - SEE</v>
          </cell>
          <cell r="F24" t="str">
            <v>Educação</v>
          </cell>
          <cell r="G24" t="str">
            <v>Fortalecimento de vínculos e reintegração à comunidade escolar</v>
          </cell>
          <cell r="H24" t="str">
            <v>Fortalecer vínculos com a escola: atividades no contraturno escolar</v>
          </cell>
          <cell r="I24" t="str">
            <v>Fortalecimento de vínculos e reintegração à comunidade escolar</v>
          </cell>
          <cell r="J24" t="str">
            <v>Fortalecimento de vínculos e reintegração à comunidade escolar</v>
          </cell>
          <cell r="K24" t="str">
            <v>Fortalecimento de vínculos e reintegração à comunidade escolar</v>
          </cell>
          <cell r="L24" t="str">
            <v>O projeto objetiva incentivar apermanência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cell r="M24" t="str">
            <v>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row>
        <row r="25">
          <cell r="A25" t="str">
            <v>Melhoria do Atendimento do Transporte Escolar</v>
          </cell>
          <cell r="B25" t="str">
            <v>Igarapé</v>
          </cell>
          <cell r="C25" t="str">
            <v>Prefeitura</v>
          </cell>
          <cell r="D25" t="str">
            <v>N/A</v>
          </cell>
          <cell r="E25" t="str">
            <v>Prefeitura</v>
          </cell>
          <cell r="F25" t="str">
            <v>Educação</v>
          </cell>
          <cell r="G25" t="str">
            <v>Melhoria do transporte escolar</v>
          </cell>
          <cell r="H25" t="str">
            <v>Melhorar o transporte escolar</v>
          </cell>
          <cell r="I25" t="str">
            <v>Melhoria do Atendimento do Transporte Escolar</v>
          </cell>
          <cell r="J25" t="str">
            <v>Melhoria do Atendimento do Transporte Escolar - Aquisição de veículos</v>
          </cell>
          <cell r="K25" t="str">
            <v>Melhoria do Atendimento do Transporte Escolar</v>
          </cell>
          <cell r="L25" t="str">
            <v>Melhoria na prestação do serviço de transporte escolar, com aumento no quantitativo da frota de ônibus e das rotas existentes, garantindo melhor acesso à política pública pelos estudantes das redes municipal e estadual.</v>
          </cell>
          <cell r="M25" t="str">
            <v>Melhorar a prestação do serviço de transporte escolar, aumentando o quantitativo da frota de ônibus e das rotas existentes e, assim, garantindo melhor acesso à política pública pelos estudantes das redes municipal e estadual.</v>
          </cell>
        </row>
        <row r="26">
          <cell r="A26" t="str">
            <v>Polo Audiovisual para Juventude</v>
          </cell>
          <cell r="B26" t="str">
            <v>Igarapé</v>
          </cell>
          <cell r="C26" t="str">
            <v>Estado</v>
          </cell>
          <cell r="D26" t="str">
            <v>N/A</v>
          </cell>
          <cell r="E26" t="str">
            <v>Estado - SEE</v>
          </cell>
          <cell r="F26" t="str">
            <v>Educação</v>
          </cell>
          <cell r="G26" t="str">
            <v>Capacitação para professores e uso de novas tecnologias</v>
          </cell>
          <cell r="H26" t="str">
            <v>Capacitar professores para uso de novas tecnologias</v>
          </cell>
          <cell r="I26" t="str">
            <v>Polo Audiovisual para Juventude</v>
          </cell>
          <cell r="J26" t="str">
            <v>Polo Audiovisual para Juventude</v>
          </cell>
          <cell r="K26" t="str">
            <v>Polo Audiovisual para Juventude</v>
          </cell>
          <cell r="L26" t="str">
            <v>Ofertar cursos de capacitação para profissionais da educação para utilização dos recursos de mídia em suas práticas pedagógicas, incorporando tecnologias de informação e comunicação na prática docente. Em seguida, os alunos irão vivenciar práticas da criação audiovisual, com a produção de uma série para ser exibida na programação da EMC - Empresa Mineira de Comunicação, divulgando o potencial turístico da região.</v>
          </cell>
          <cell r="M26" t="str">
            <v>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v>
          </cell>
        </row>
        <row r="27">
          <cell r="A27" t="str">
            <v>RECONTRUÇÃO DE CRECHES</v>
          </cell>
          <cell r="B27" t="str">
            <v>Igarapé</v>
          </cell>
          <cell r="C27" t="str">
            <v>Prefeitura</v>
          </cell>
          <cell r="D27" t="str">
            <v>N/A</v>
          </cell>
          <cell r="E27" t="str">
            <v>Prefeitura</v>
          </cell>
          <cell r="F27" t="str">
            <v>Educação</v>
          </cell>
          <cell r="G27" t="str">
            <v>Construção e reforma de creches</v>
          </cell>
          <cell r="H27" t="str">
            <v>Construir e reformar creches</v>
          </cell>
          <cell r="I27" t="str">
            <v>RECONTRUÇÃO DE CRECHES</v>
          </cell>
          <cell r="J27" t="str">
            <v>Reconstrução de Creches</v>
          </cell>
          <cell r="K27" t="str">
            <v>Reconstrução de Creches</v>
          </cell>
          <cell r="L27" t="str">
            <v>Reconstrução de creches municipais em mau estado de uso e conservação, buscando garantir melhores condições de conforto, segurança e reduzir custos com constantes manutenções corretivas.</v>
          </cell>
          <cell r="M27" t="str">
            <v>Reconstruir creches municipais em mau estado de uso e conservação, buscando garantir melhores condições de conforto, segurança e reduzir custos com constantes manutenções corretivas.</v>
          </cell>
        </row>
        <row r="28">
          <cell r="A28" t="str">
            <v>Reestruturação das escolas estaduais da Bacia do Paraopeba</v>
          </cell>
          <cell r="B28" t="str">
            <v>Igarapé</v>
          </cell>
          <cell r="C28" t="str">
            <v>Estado</v>
          </cell>
          <cell r="D28" t="str">
            <v>N/A</v>
          </cell>
          <cell r="E28" t="str">
            <v>Estado - SEE</v>
          </cell>
          <cell r="F28" t="str">
            <v>Educação</v>
          </cell>
          <cell r="G28" t="str">
            <v>Infraestrutura escolar: construção ou reformas e melhorias nas unidades de ensino</v>
          </cell>
          <cell r="H28" t="str">
            <v>Reformar e realizar melhorias na estrutura física das escolas estaduais</v>
          </cell>
          <cell r="I28" t="str">
            <v>Reestruturação das escolas estaduais da Bacia do Paraopeba</v>
          </cell>
          <cell r="J28" t="str">
            <v>Reestruturação das escolas estaduais da Bacia do Paraopeba</v>
          </cell>
          <cell r="K28" t="str">
            <v>Reestruturação das escolas estaduais da Bacia do Paraopeba</v>
          </cell>
          <cell r="L28" t="str">
            <v>O projeto prevê a reestruturação de escolas estaduais, sendo possíveis as seguintes intervenções: construção, ampliação, ampliação e adequação, reforma, reforma e adequação, obras de acessibilidade e implantação de quadras.  Todas as ações serão precedidas de diagnóstico das necessidades e demandas do território do município.</v>
          </cell>
          <cell r="M28" t="str">
            <v>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v>
          </cell>
        </row>
        <row r="29">
          <cell r="A29" t="str">
            <v>PROJETO CAPACITAÇÃO PROFISSIONAL FINANCEIRA E EMPREENDEDORA</v>
          </cell>
          <cell r="B29" t="str">
            <v>Igarapé</v>
          </cell>
          <cell r="C29" t="str">
            <v>Estado</v>
          </cell>
          <cell r="D29" t="str">
            <v>N/A</v>
          </cell>
          <cell r="E29" t="str">
            <v>Estado - SEDESE</v>
          </cell>
          <cell r="F29" t="str">
            <v>Emprego, Renda e Empreendedorismo</v>
          </cell>
          <cell r="G29" t="str">
            <v>Capacitação em educação financeira, empreendedorismo e carreira</v>
          </cell>
          <cell r="H29" t="str">
            <v>Oferecer cursos sobre educação financeira, empreendedorismo e carreira</v>
          </cell>
          <cell r="I29" t="str">
            <v>PROJETO CAPACITAÇÃO PROFISSIONAL FINANCEIRA E EMPREENDEDORA</v>
          </cell>
          <cell r="J29" t="str">
            <v xml:space="preserve">Capacitação em educação financeira, empreendedorismo e carreira </v>
          </cell>
          <cell r="K29" t="str">
            <v xml:space="preserve">Capacitação em educação financeira, empreendedorismo e carreira </v>
          </cell>
          <cell r="L29" t="str">
            <v>Capacitar trabalhadores e jovens do ensino médio em temas ligados a educação financeira, orientação profissional, empreendedorismo e habilidades socioemocionais, visando estimular a (re)inserção no mercado de trabalho e a geração de renda.</v>
          </cell>
          <cell r="M29" t="str">
            <v>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v>
          </cell>
        </row>
        <row r="30">
          <cell r="A30" t="str">
            <v>ÁREA INDUSTRIAL</v>
          </cell>
          <cell r="B30" t="str">
            <v>Igarapé</v>
          </cell>
          <cell r="C30" t="str">
            <v>Prefeitura</v>
          </cell>
          <cell r="D30" t="str">
            <v>N/A</v>
          </cell>
          <cell r="E30" t="str">
            <v>Prefeitura</v>
          </cell>
          <cell r="F30" t="str">
            <v>Emprego, Renda e Empreendedorismo</v>
          </cell>
          <cell r="G30" t="str">
            <v>Instalação de área industrial</v>
          </cell>
          <cell r="H30" t="str">
            <v>Construir área para instalação de indústrias</v>
          </cell>
          <cell r="I30" t="str">
            <v>ÁREA INDUSTRIAL</v>
          </cell>
          <cell r="J30" t="str">
            <v>Construção de Área Industrial</v>
          </cell>
          <cell r="K30" t="str">
            <v>Construção de Área Industrial</v>
          </cell>
          <cell r="L30" t="str">
            <v>Construção de Área Industrial, estruturando espaços para a atração de novos empreendimentos ou ampliação da capacidade instalada das indústrias existentes, fixando-as ao município.</v>
          </cell>
          <cell r="M30" t="str">
            <v>Construir Área Industrial, criando espaços para a atração de novos empreendimentos ou para o ampliação da capacidade instalada das indústrias existentes, fixando-as ao município.</v>
          </cell>
        </row>
        <row r="31">
          <cell r="A31" t="str">
            <v>CURSOS TÉCNICOS E PROFISSIONALIZANTES: ALTERNATIVAS POPULARES PARA A FORMAÇÃO, ESCOLARIZAÇÃO E GERAÇÃO DE RENDA</v>
          </cell>
          <cell r="B31" t="str">
            <v>Igarapé</v>
          </cell>
          <cell r="C31" t="str">
            <v>Comunidade</v>
          </cell>
          <cell r="D31" t="str">
            <v>Todas as comunidades do município</v>
          </cell>
          <cell r="E31" t="str">
            <v>ATI - AEDAS</v>
          </cell>
          <cell r="F31" t="str">
            <v>Emprego, Renda e Empreendedorismo</v>
          </cell>
          <cell r="G31" t="str">
            <v>Cursos técnicos e profissionalizantes</v>
          </cell>
          <cell r="H31" t="str">
            <v>Ofertar cursos técnicos e profissionalizantes</v>
          </cell>
          <cell r="I31" t="str">
            <v>CURSOS TÉCNICOS E PROFISSIONALIZANTES: ALTERNATIVAS POPULARES PARA A FORMAÇÃO, ESCOLARIZAÇÃO E GERAÇÃO DE RENDA</v>
          </cell>
          <cell r="J31" t="str">
            <v>Cursos técnicos e profissionalizantes: alternativas populares para a formação, escolarização e geração de renda</v>
          </cell>
          <cell r="K31" t="str">
            <v>Cursos técnicos e profissionalizantes: alternativas populares para a formação, escolarização e geração de renda</v>
          </cell>
          <cell r="L31" t="str">
            <v>O projeto propõe implementar a modalidade educação profissional integrada à educação básica, a realização de cursos populares de pré-vestibular destinando vagas para familiares de vítimas fatais, o investimento em cursos de informática presencial e à distância, e a realização de oficinas e cursos, com o direcionamento formativo e profissionalizante.</v>
          </cell>
          <cell r="M31" t="str">
            <v>Implementar a modalidade educação profissional integrada à educação básica, a realização de cursos populares de pré-vestibular e de cursos de informática presencial e à distância, e a realização de oficinas e cursos, com o direcionamento formativo e profissionalizante.</v>
          </cell>
        </row>
        <row r="32">
          <cell r="A32" t="str">
            <v>DESENVOLVIMENTO LOCAL POR MEIO DE COMPRAS PÚBLICAS MUNICIPAIS</v>
          </cell>
          <cell r="B32" t="str">
            <v>Igarapé</v>
          </cell>
          <cell r="C32" t="str">
            <v>Estado</v>
          </cell>
          <cell r="D32" t="str">
            <v>N/A</v>
          </cell>
          <cell r="E32" t="str">
            <v>Estado - SEDE</v>
          </cell>
          <cell r="F32" t="str">
            <v>Emprego, Renda e Empreendedorismo</v>
          </cell>
          <cell r="G32" t="str">
            <v>Capacitação de produtores locais e agricultores familiares em compras governamentais</v>
          </cell>
          <cell r="H32" t="str">
            <v>Capacitar produtores locais e agricultores familiares em compras governamentais</v>
          </cell>
          <cell r="I32" t="str">
            <v>DESENVOLVIMENTO LOCAL POR MEIO DE COMPRAS PÚBLICAS MUNICIPAIS</v>
          </cell>
          <cell r="J32" t="str">
            <v xml:space="preserve">Desenvolvimento Local por meio de Compras Públicas Municipais </v>
          </cell>
          <cell r="K32" t="str">
            <v xml:space="preserve">Desenvolvimento Local por meio de Compras Públicas Municipais </v>
          </cell>
          <cell r="L32" t="str">
            <v xml:space="preserve">O projeto consiste na contratação de empresa de consultoria para fornecer capacitação aos pequenos produtores locais e agricultores familiares no âmbito das compras governamentais, com vistas a aumentar a competição nos certames licitatórios. O projeto também prevê capacitação para os agentes públicos municipais.
</v>
          </cell>
          <cell r="M32" t="str">
            <v>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v>
          </cell>
        </row>
        <row r="33">
          <cell r="A33" t="str">
            <v>Estruturação e Fomento aos Empreendimentos Coletivos</v>
          </cell>
          <cell r="B33" t="str">
            <v>Igarapé</v>
          </cell>
          <cell r="C33" t="str">
            <v>Estado</v>
          </cell>
          <cell r="D33" t="str">
            <v>N/A</v>
          </cell>
          <cell r="E33" t="str">
            <v>Estado - SEDESE</v>
          </cell>
          <cell r="F33" t="str">
            <v>Emprego, Renda e Empreendedorismo</v>
          </cell>
          <cell r="G33" t="str">
            <v>Fortalecimento da economia solidária, associações e cooperativas</v>
          </cell>
          <cell r="H33" t="str">
            <v>Estruturar e fomentar empreendimentos coletivos solidários, cooperativas e associações</v>
          </cell>
          <cell r="I33" t="str">
            <v>Estruturação e Fomento aos Empreendimentos Coletivos</v>
          </cell>
          <cell r="J33" t="str">
            <v>Estruturação e Fomento aos Empreendimentos Coletivos</v>
          </cell>
          <cell r="K33" t="str">
            <v>Estruturação e Fomento aos Empreendimentos Coletivos</v>
          </cell>
          <cell r="L33" t="str">
            <v>Fomentar a formação e fortalecer grupos de pessoas que possam produzir e vender seus produtos e serviços, especialmente no formato de cooperativas ou associações, impactando diretamente no nível de renda da população atingida e, ao mesmo tempo, gerando sua autonomia.</v>
          </cell>
          <cell r="M33" t="str">
            <v>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v>
          </cell>
        </row>
        <row r="34">
          <cell r="A34" t="str">
            <v>LABORATÓRIO METROLÓGICO</v>
          </cell>
          <cell r="B34" t="str">
            <v>Igarapé</v>
          </cell>
          <cell r="C34" t="str">
            <v>Prefeitura</v>
          </cell>
          <cell r="D34" t="str">
            <v>N/A</v>
          </cell>
          <cell r="E34" t="str">
            <v>Prefeitura</v>
          </cell>
          <cell r="F34" t="str">
            <v>Emprego, Renda e Empreendedorismo</v>
          </cell>
          <cell r="G34" t="str">
            <v>Cursos técnicos e profissionalizantes</v>
          </cell>
          <cell r="H34" t="str">
            <v>Ofertar cursos técnicos e profissionalizantes</v>
          </cell>
          <cell r="I34" t="str">
            <v>LABORATÓRIO METROLÓGICO</v>
          </cell>
          <cell r="J34" t="str">
            <v>Formação técnica na área de gestão metrológica</v>
          </cell>
          <cell r="K34" t="str">
            <v>Formação técnica na área de gestão metrológica</v>
          </cell>
          <cell r="L34" t="str">
            <v>Construção e equipagem de laboratório metrológico para a realização de cursos de educação profissional com certificação para o mercado de trabalho na área de gestão metrológica.</v>
          </cell>
          <cell r="M34" t="str">
            <v>Construir e equipar laboratório metrológico para a realização de cursos de educação profissional com certificação para o mercado de trabalho na área de gestão metrológica.</v>
          </cell>
        </row>
        <row r="35">
          <cell r="A35" t="str">
            <v>Atualização Cadastral e Geração de Base Georreferenciada Digital</v>
          </cell>
          <cell r="B35" t="str">
            <v>Igarapé</v>
          </cell>
          <cell r="C35" t="str">
            <v>Estado</v>
          </cell>
          <cell r="D35" t="str">
            <v>N/A</v>
          </cell>
          <cell r="E35" t="str">
            <v>Estado - SEDE</v>
          </cell>
          <cell r="F35" t="str">
            <v>Infraestrutura Urbana e Rural</v>
          </cell>
          <cell r="G35" t="str">
            <v xml:space="preserve">Gestão e planejamento urbano e territorial </v>
          </cell>
          <cell r="H35" t="str">
            <v>Melhorar o planejamento urbano e territorial e realizar regularização fundiária urbana</v>
          </cell>
          <cell r="I35" t="str">
            <v>Atualização Cadastral e Geração de Base Georreferenciada Digital</v>
          </cell>
          <cell r="J35" t="str">
            <v>Atualização Cadastral e Geração de Base Georreferenciada Digital</v>
          </cell>
          <cell r="K35" t="str">
            <v>Atualização Cadastral e Geração de Base Georreferenciada Digital</v>
          </cell>
          <cell r="L35" t="str">
            <v xml:space="preserve">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 </v>
          </cell>
          <cell r="M35" t="str">
            <v>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v>
          </cell>
        </row>
        <row r="36">
          <cell r="A36" t="str">
            <v>(Aglutinação) CANALIZAÇÃO CÓRREGO FUNDO 01; CANALIZAÇÃO DO CÓRREGO FUNDO 02 TRECHO RUA ALICE SILVA COUTO</v>
          </cell>
          <cell r="B36" t="str">
            <v>Igarapé</v>
          </cell>
          <cell r="C36" t="str">
            <v>Prefeitura</v>
          </cell>
          <cell r="D36" t="str">
            <v>N/A</v>
          </cell>
          <cell r="E36" t="str">
            <v>Prefeitura</v>
          </cell>
          <cell r="F36" t="str">
            <v>Infraestrutura Urbana e Rural</v>
          </cell>
          <cell r="G36" t="str">
            <v>Revitalização de bairros urbanos e rurais (canalização de córregos, pavimentação, drenagem, recapeamento asfáltico, entre outros)</v>
          </cell>
          <cell r="H36" t="str">
            <v>Canalizar córregos</v>
          </cell>
          <cell r="I36" t="str">
            <v>(Aglutinação) CANALIZAÇÃO CÓRREGO FUNDO 01; CANALIZAÇÃO DO CÓRREGO FUNDO 02 TRECHO RUA ALICE SILVA COUTO</v>
          </cell>
          <cell r="J36" t="str">
            <v>Canalização de Córregos</v>
          </cell>
          <cell r="K36" t="str">
            <v>Canalização de Córregos</v>
          </cell>
          <cell r="L36" t="str">
            <v>O projeto propõe a urbanização e a canalização dos córregos fundo 01 e fundo 02, nos seguintes trechos: 1) Trecho com 2,8 km de extensão - Av Getúlio Vargas (B. Padre Eustáquio) e Via Marginal BR 381 (B. Novo Horizonte); e Rua Alice da Silva Couto, Trecho Rua Patrocinio (B. São Sebatião) a Av Córrego Fundo.</v>
          </cell>
          <cell r="M36" t="str">
            <v>Urbanizar e canalizar os córregos fundo 01 e fundo 02, nos seguintes trechos: 1) Trecho com 2,8 km de extensão - Av Getúlio Vargas (B. Padre Eustáquio) e Via Marginal BR 381 (B. Novo Horizonte); 2) Rua Alice da Silva Couto, Trecho Rua Patrocinio (B. São Sebatião) a Av Córrego Fundo.</v>
          </cell>
        </row>
        <row r="37">
          <cell r="A37" t="str">
            <v>Cidades inteligentes: modernização da Iluminação Pública, acesso público a internet (rede de wi-fi) e implantação de câmeras de segurança</v>
          </cell>
          <cell r="B37" t="str">
            <v>Igarapé</v>
          </cell>
          <cell r="C37" t="str">
            <v>Estado</v>
          </cell>
          <cell r="D37" t="str">
            <v>N/A</v>
          </cell>
          <cell r="E37" t="str">
            <v>Estado - BDMG</v>
          </cell>
          <cell r="F37" t="str">
            <v>Infraestrutura Urbana e Rural</v>
          </cell>
          <cell r="G37" t="str">
            <v xml:space="preserve">Modernização da iluminação pública, acesso público à internet e implantação de câmeras de segurança </v>
          </cell>
          <cell r="H37" t="str">
            <v>Melhorar a iluminação pública, o acesso público à internet e instalar câmeras de segurança</v>
          </cell>
          <cell r="I37" t="str">
            <v>Cidades inteligentes: modernização da Iluminação Pública, acesso público a internet (rede de wi-fi) e implantação de câmeras de segurança</v>
          </cell>
          <cell r="J37" t="str">
            <v>Cidades inteligentes: modernização da Iluminação Pública, acesso público a internet (rede de wi-fi) e implantação de câmeras de segurança</v>
          </cell>
          <cell r="K37" t="str">
            <v>Cidades inteligentes: modernização da Iluminação Pública, acesso público a internet (rede de wi-fi) e implantação de câmeras de segurança</v>
          </cell>
          <cell r="L37" t="str">
            <v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cell r="M37" t="str">
            <v>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row>
        <row r="38">
          <cell r="A38" t="str">
            <v>PASSEIOS (CALÇADAS) NAS ESTRADAS 17 E VETERINÁRIA</v>
          </cell>
          <cell r="B38" t="str">
            <v>Igarapé</v>
          </cell>
          <cell r="C38" t="str">
            <v>Prefeitura</v>
          </cell>
          <cell r="D38" t="str">
            <v>N/A</v>
          </cell>
          <cell r="E38" t="str">
            <v>Prefeitura</v>
          </cell>
          <cell r="F38" t="str">
            <v>Infraestrutura Urbana e Rural</v>
          </cell>
          <cell r="G38" t="str">
            <v>Melhorias na mobilidade urbana e rural</v>
          </cell>
          <cell r="H38" t="str">
            <v>Construção de calçadas e rotatórias</v>
          </cell>
          <cell r="I38" t="str">
            <v>PASSEIOS (CALÇADAS) NAS ESTRADAS 17 E VETERINÁRIA</v>
          </cell>
          <cell r="J38" t="str">
            <v>Construção de Passeios (Calçadas) nas Estradas 17 e Veterinária</v>
          </cell>
          <cell r="K38" t="str">
            <v>Construção de Calçadas (Passeios) nas Estradas 17 e Veterinária</v>
          </cell>
          <cell r="L38" t="str">
            <v>Construção de calçadas (passeios) em logradouros da Estr. Dezessete (Ipanema à FORNAC) e Av. Cristiano Chaves (Rotatória União à Veterinária), buscando melhorar a acessibilidade urbana e o conforto e segurança dos pedestres.</v>
          </cell>
          <cell r="M38" t="str">
            <v>Construir calçadas (passeios) em logradouros da Estr. Dezessete (Ipanema à FORNAC) e Av. Cristiano Chaves (Rotatória União à Veterinária), buscando melhorar a acessibilidade urbana e o conforto e segurança dos pedestres.</v>
          </cell>
        </row>
        <row r="39">
          <cell r="A39" t="str">
            <v>(Aglutinação) PONTE DE ACESSO REGIÃO FAZENDA SOLAR; PONTE ESTRADA DO MOSQUITO; PONTE RUA 33 - BAIRRO JARDIM DAS ROSEIRAS</v>
          </cell>
          <cell r="B39" t="str">
            <v>Igarapé</v>
          </cell>
          <cell r="C39" t="str">
            <v>Prefeitura</v>
          </cell>
          <cell r="D39" t="str">
            <v>N/A</v>
          </cell>
          <cell r="E39" t="str">
            <v>Prefeitura</v>
          </cell>
          <cell r="F39" t="str">
            <v>Infraestrutura Urbana e Rural</v>
          </cell>
          <cell r="G39" t="str">
            <v>Melhoria de estradas, pontes e acessos rodoviários</v>
          </cell>
          <cell r="H39" t="str">
            <v>Melhorar vias públicas, requalificar bairros e construir pontes</v>
          </cell>
          <cell r="I39" t="str">
            <v>(Aglutinação) PONTE DE ACESSO REGIÃO FAZENDA SOLAR; PONTE ESTRADA DO MOSQUITO; PONTE RUA 33 - BAIRRO JARDIM DAS ROSEIRAS</v>
          </cell>
          <cell r="J39" t="str">
            <v>Construção de Pontes</v>
          </cell>
          <cell r="K39" t="str">
            <v>Construção de Pontes</v>
          </cell>
          <cell r="L39" t="str">
            <v>O projeto propõe as seguintes intervenções: a) Substituição da ponte viária sobre o Córrego Estiva por uma nova estrutura com duas pistas e passeios laterais; b) Substituição de passagem de manilha sobre o Córrego Mosquito por ponte viária com mão dupla e passeios lateriais; e c) Construção de ponte e pavimentação da via entre os bairros JK e Jardim das Roseira</v>
          </cell>
          <cell r="M39" t="str">
            <v>O projeto propõe as seguintes intervenções: Substituição da ponte viária sobre o Córrego Estiva por uma nova estrutura com duas pistas e passeios laterais; substituição da passagem de manilha sobre o Córrego Mosquito por ponte viária com mão dupla e passeios lateriais; e construção de ponte e pavimentar a via entre os bairros JK e Jardim das Roseira</v>
          </cell>
        </row>
        <row r="40">
          <cell r="A40" t="str">
            <v>(Aglutinação) ROTATÓRIA FERNÃO DIAS - ESTRADA DO CAFÉ; ROTATÓRIA POUSADA DEL REY - ESTRADA 17</v>
          </cell>
          <cell r="B40" t="str">
            <v>Igarapé</v>
          </cell>
          <cell r="C40" t="str">
            <v>Prefeitura</v>
          </cell>
          <cell r="D40" t="str">
            <v>N/A</v>
          </cell>
          <cell r="E40" t="str">
            <v>Prefeitura</v>
          </cell>
          <cell r="F40" t="str">
            <v>Infraestrutura Urbana e Rural</v>
          </cell>
          <cell r="G40" t="str">
            <v>Melhorias na mobilidade urbana e rural</v>
          </cell>
          <cell r="H40" t="str">
            <v>Construção de calçadas e rotatórias</v>
          </cell>
          <cell r="I40" t="str">
            <v>(Aglutinação) ROTATÓRIA FERNÃO DIAS - ESTRADA DO CAFÉ; ROTATÓRIA POUSADA DEL REY - ESTRADA 17</v>
          </cell>
          <cell r="J40" t="str">
            <v>Construção de Rotatórias</v>
          </cell>
          <cell r="K40" t="str">
            <v>Construção de Rotatórias</v>
          </cell>
          <cell r="L40" t="str">
            <v xml:space="preserve">O projeto propõe a construção de rotatórias, nas seguintes localidades: a) Av. Getúlio Vargas com R. Aclésio Teixeira (Rotatória Canarinho/Fernão Dias); b) Av. Marco Aurélio de Amaral Pinho (Estr. Dezessete) com Av. Xica da Silva. </v>
          </cell>
          <cell r="M40" t="str">
            <v>Construir rotatórias nas seguintes localidades: Av. Getúlio Vargas com R. Aclésio Teixeira (Rotatória Canarinho/Fernão Dias) e Av. Marco Aurélio de Amaral Pinho (Estr. Dezessete) com Av. Xica da Silva</v>
          </cell>
        </row>
        <row r="41">
          <cell r="A41" t="str">
            <v>Plano de mobilidade urbana e rural</v>
          </cell>
          <cell r="B41" t="str">
            <v>Igarapé</v>
          </cell>
          <cell r="C41" t="str">
            <v>Comunidade</v>
          </cell>
          <cell r="D41" t="str">
            <v>Berverly, Brejo e Santa Ana</v>
          </cell>
          <cell r="E41" t="str">
            <v>ATI -AEDAS</v>
          </cell>
          <cell r="F41" t="str">
            <v>Infraestrutura Urbana e Rural</v>
          </cell>
          <cell r="G41" t="str">
            <v>Melhorias na mobilidade urbana e rural</v>
          </cell>
          <cell r="H41" t="str">
            <v>Melhorar o planejamento urbano e territorial e realizar regularização fundiária urbana</v>
          </cell>
          <cell r="I41" t="str">
            <v>Plano de mobilidade urbana e rural</v>
          </cell>
          <cell r="J41" t="str">
            <v>Elaboração/Adequação de Plano de Mobilidade Urbana e Rural</v>
          </cell>
          <cell r="K41" t="str">
            <v>Elaboração/Adequação de Plano de Mobilidade Urbana e Rural</v>
          </cell>
          <cell r="L41" t="str">
            <v>Propõe a contratação de consultoria para realizar estudos com o objetivo de sanar as deficiências no sistema de transporte público coletivo e no trânsito.  Contempla também a aquisição de insumos e equipamentos, e contratação de mão-de-obra terceirizada, de forma a contemplar propostas executivas de reformas viárias, obras e melhorias necessárias para a garantia efetiva do direito social à mobilidade urbana e rural.</v>
          </cell>
          <cell r="M41" t="str">
            <v>Contratar uma empresa de consultoria para realizar estudos e pensar soluções sobre os problemas no sistema de transporte público coletivo e no trânsito. Além disso, contratar mão-de-obra terceirizada e comprar materiais e equipamentos para colocar em prática as propostas de reformas de rodovias, ferrovias e outras vias de transporte, além de outras obras e melhorias necessárias para a garantia do direito social à mobilidade urbana e rural.</v>
          </cell>
        </row>
        <row r="42">
          <cell r="A42" t="str">
            <v>USINA FOTOVOLTAICA</v>
          </cell>
          <cell r="B42" t="str">
            <v>Igarapé</v>
          </cell>
          <cell r="C42" t="str">
            <v>Prefeitura</v>
          </cell>
          <cell r="D42" t="str">
            <v>N/A</v>
          </cell>
          <cell r="E42" t="str">
            <v>Prefeitura</v>
          </cell>
          <cell r="F42" t="str">
            <v>Infraestrutura Urbana e Rural</v>
          </cell>
          <cell r="G42" t="str">
            <v xml:space="preserve">Investimento em fontes de energia alternativas </v>
          </cell>
          <cell r="H42" t="str">
            <v>Investir em energia solar para o município</v>
          </cell>
          <cell r="I42" t="str">
            <v>USINA FOTOVOLTAICA</v>
          </cell>
          <cell r="J42" t="str">
            <v>Implantação de Usina Fotovoltaica</v>
          </cell>
          <cell r="K42" t="str">
            <v>Instalação de Usina Fotovoltaica</v>
          </cell>
          <cell r="L42" t="str">
            <v>Construção e implantação de sistema fotovoltaico de geração de energia elétrica, buscando garantir a autossuficiência na geração de energia elétrica para os prédios públicos municipais e para o sistema de iluminação pública.</v>
          </cell>
          <cell r="M42" t="str">
            <v>Construir e instalar sistema fotovoltaico de geração de energia elétrica, buscando garantir a autossuficiência na geração de energia elétrica para os prédios públicos municipais e para o sistema de iluminação pública.</v>
          </cell>
        </row>
        <row r="43">
          <cell r="A43" t="str">
            <v>Pavimentação asfáltica entre municípios </v>
          </cell>
          <cell r="B43" t="str">
            <v>Igarapé</v>
          </cell>
          <cell r="C43" t="str">
            <v>Comunidade</v>
          </cell>
          <cell r="D43" t="str">
            <v>Todas as comunidades do município</v>
          </cell>
          <cell r="E43" t="str">
            <v>Pessoa atingida</v>
          </cell>
          <cell r="F43" t="str">
            <v>Infraestrutura Urbana e Rural</v>
          </cell>
          <cell r="G43" t="str">
            <v>Melhoria de estradas, pontes e acessos rodoviários</v>
          </cell>
          <cell r="H43" t="str">
            <v>Realizar pavimentação asfáltica entre municípios</v>
          </cell>
          <cell r="I43" t="str">
            <v>Pavimentação asfáltica entre municípios </v>
          </cell>
          <cell r="J43" t="str">
            <v>Pavimentação asfáltica entre municípios </v>
          </cell>
          <cell r="K43" t="str">
            <v>Pavimentação de ruas e estradas entre municípios</v>
          </cell>
          <cell r="L43" t="str">
            <v>Propõe a pavimentação de 8,4 km entre os municípios de São Joaquim de Bicas, passando pelo bairro Esperança de São Joaquim de Bicas, Brejo no município de Igarapé, até o bairro Francelino município de Juatuba.</v>
          </cell>
          <cell r="M43" t="str">
            <v>Pavimentar 8,4 km entre os municípios de São Joaquim de Bicas, passando pelo bairro Esperança de São Joaquim de Bicas, Brejo no município de Igarapé, até o bairro Francelino município de Juatuba.</v>
          </cell>
        </row>
        <row r="44">
          <cell r="A44" t="str">
            <v xml:space="preserve">Pavimentação e drenagem em diversos logradouros  </v>
          </cell>
          <cell r="B44" t="str">
            <v>Igarapé</v>
          </cell>
          <cell r="C44" t="str">
            <v>Comunidade</v>
          </cell>
          <cell r="D44" t="str">
            <v>Brejo, Santa Ana, Berverly e Jardim Ipiranga</v>
          </cell>
          <cell r="E44" t="str">
            <v>Conjunto de pessoas atingidas</v>
          </cell>
          <cell r="F44" t="str">
            <v>Infraestrutura Urbana e Rural</v>
          </cell>
          <cell r="G44" t="str">
            <v>Revitalização de bairros urbanos e rurais (canalização de córregos, pavimentação, drenagem, recapeamento asfáltico, entre outros)</v>
          </cell>
          <cell r="H44" t="str">
            <v>Melhorar vias públicas, requalificar bairros e construir pontes</v>
          </cell>
          <cell r="I44" t="str">
            <v xml:space="preserve">Pavimentação e drenagem em diversos logradouros  </v>
          </cell>
          <cell r="J44" t="str">
            <v xml:space="preserve">Pavimentação e drenagem em diversos logradouros  </v>
          </cell>
          <cell r="K44" t="str">
            <v>Pavimentação e drenagem em diversos locais</v>
          </cell>
          <cell r="L44" t="str">
            <v>O projeto propõe asfaltamento com meio fio e sarjetas em diversos logradouros nas localidades: Ruas Diamantina e Rua 05 (Cinco),  bairro jardim Ipiranga; Rua 03 e 04 bairro Vila Sra. De Fatima II ou Vila do galo; Ruas Dr. Milton Ferreira de Oliveira, Gina Xavier Alcântara Lopes, Dr. Eduardo Lopes Filho e Rua Oito e Seis bairro Vila Sra. De Fatima II ou Vila do galo. Propõe também asfaltamento e drenagem pluvial em diversas Ruas do Bairro Santa Ana; e Rua Sete do bairro Beverly.</v>
          </cell>
          <cell r="M44" t="str">
            <v>Asfaltar ruas e construir meio fio e sarjetas nos seguintes locais: Ruas Diamantina e Rua 05 (Cinco),  bairro jardim Ipiranga; Rua 03 e 04 bairro Vila Sra. De Fatima II ou Vila do galo; Ruas Dr. Milton Ferreira de Oliveira, Gina Xavier Alcântara Lopes, Dr. Eduardo Lopes Filho e Rua Oito e Seis bairro Vila Sra. De Fatima II ou Vila do galo. Além disso, asfaltar e construir drenagem pluvial em Ruas do Bairro Santa Ana; e Rua Sete do bairro Beverly.</v>
          </cell>
        </row>
        <row r="45">
          <cell r="A45" t="str">
            <v>DRENAGEM AV MIGUEL PAES - BAIRRO RESPLENDOR; PAVIMENTAÇÃO DE VIAS ; PAVIMENTAÇÃO E DRENAGEM RUA D - BAIRRO APARECIDA; PAVIMENTAÇÃO E DRENAGEM RUA GERALDO DA SILVA COUTO - BAIRRO JARDIM DAS ROSEIRAS; RECAPEAMENTO AV XICA DA SIVA - BAIRRO POUSADA DEL REY; RECAPEAMENTO ESTRADA IPANEMA</v>
          </cell>
          <cell r="B45" t="str">
            <v>Igarapé</v>
          </cell>
          <cell r="C45" t="str">
            <v>Prefeitura</v>
          </cell>
          <cell r="D45" t="str">
            <v>N/A</v>
          </cell>
          <cell r="E45" t="str">
            <v>Prefeitura</v>
          </cell>
          <cell r="F45" t="str">
            <v>Infraestrutura Urbana e Rural</v>
          </cell>
          <cell r="G45" t="str">
            <v>Revitalização de bairros urbanos e rurais (canalização de córregos, pavimentação, drenagem, recapeamento asfáltico, entre outros)</v>
          </cell>
          <cell r="H45" t="str">
            <v>Melhorar vias públicas, requalificar bairros e construir pontes</v>
          </cell>
          <cell r="I45" t="str">
            <v>DRENAGEM AV MIGUEL PAES - BAIRRO RESPLENDOR; PAVIMENTAÇÃO DE VIAS ; PAVIMENTAÇÃO E DRENAGEM RUA D - BAIRRO APARECIDA; PAVIMENTAÇÃO E DRENAGEM RUA GERALDO DA SILVA COUTO - BAIRRO JARDIM DAS ROSEIRAS; RECAPEAMENTO AV XICA DA SIVA - BAIRRO POUSADA DEL REY; RECAPEAMENTO ESTRADA IPANEMA</v>
          </cell>
          <cell r="J45" t="str">
            <v>Pavimentação, Drenagem e Recapeamento Asfáltico</v>
          </cell>
          <cell r="K45" t="str">
            <v>Pavimentação, Drenagem e Recapeamento do asfalto</v>
          </cell>
          <cell r="L45" t="str">
            <v>O projeto propõe a drenagem, a pavimentação e o recapeamento asfáltico em localidades diversas. As intervenções propostas são:  a)Drenagem pluvial na Av. Miguel Paes, no Bairro Resplendor;  b) Abertura de 110 metros de via com implantação de Drenagem na R. D - Bairro Aparecida; c) Abertura de 140 metros de via com implantação de Drenagem na Rua Geraldo da Silva Couto, Bairro Jardim das Roseiras; d) Recapeamento asfáltico de 2.140 metros da Av. Xica da Silva; e) Recapeamento asfáltico de toda a extensão da Av. Marco Aurélio de Amaral Pinho (Estr. Dezessete); e f) pavimentação  de 25 quilômetros de vias de bairros do município que estão com qualidade comprometida.</v>
          </cell>
          <cell r="M45" t="str">
            <v>Construir sistema de drenagem, pavimentar e recapear o asfalto em diverss locais. As atividades propostas são:  a)Drenagem de água das chuvas na Av. Miguel Paes, no Bairro Resplendor;  b) Abertura de 110 metros de via com construção de Drenagem na R. D - Bairro Aparecida; c) Abertura de 140 metros de via com construção de Drenagem na Rua Geraldo da Silva Couto, Bairro Jardim das Roseiras; d) Recapeamento do asfalto em 2.140 metros da Av. Xica da Silva; e) Recapeamento do asfalto de toda a extensão da Av. Marco Aurélio de Amaral Pinho (Estr. Dezessete); e f) pavimentação  de 25 quilômetros de vias de bairros do município que estão com qualidade comprometida.</v>
          </cell>
        </row>
        <row r="46">
          <cell r="A46" t="str">
            <v>Reconstrução, recuperação e manutenção do sistema viário das comunidades</v>
          </cell>
          <cell r="B46" t="str">
            <v>Igarapé</v>
          </cell>
          <cell r="C46" t="str">
            <v>Comunidade</v>
          </cell>
          <cell r="D46" t="str">
            <v>Berverly, Brejo e Santa Ana</v>
          </cell>
          <cell r="E46" t="str">
            <v>ATI - AEDAS</v>
          </cell>
          <cell r="F46" t="str">
            <v>Infraestrutura Urbana e Rural</v>
          </cell>
          <cell r="G46" t="str">
            <v>Melhoria de estradas, pontes e acessos rodoviários</v>
          </cell>
          <cell r="H46" t="str">
            <v>Melhorar vias públicas, requalificar bairros e construir pontes</v>
          </cell>
          <cell r="I46" t="str">
            <v>Reconstrução, recuperação e manutenção do sistema viário das comunidades</v>
          </cell>
          <cell r="J46" t="str">
            <v>Reconstrução, recuperação e manutenção do sistema viário das comunidades</v>
          </cell>
          <cell r="K46" t="str">
            <v>Reconstrução, recuperação e manutenção de ruas, rodovias e outras vias de transporte das comunidades</v>
          </cell>
          <cell r="L46" t="str">
            <v>Propõe a realização de obras de reconstrução, recuperação e manutenção do sistema viário das comunidades atingidas. O projeto envolve a aquisição dos equipamentos necessários para as intervenções, contratação de pessoal, vagas exclusivas para mulheres, e capacitação profissional para esse público.</v>
          </cell>
          <cell r="M46" t="str">
            <v>Propõe a realização de obras de reconstrução, recuperação e manutenção do sistema viário das comunidades atingidas por meio da aquisição dos equipamentos necessários para as intervenções, contratação de pessoal, vagas exclusivas para mulheres, e capacitação profissional para esse público.</v>
          </cell>
        </row>
        <row r="47">
          <cell r="A47" t="str">
            <v>Regularização Fundiária Urbana</v>
          </cell>
          <cell r="B47" t="str">
            <v>Igarapé</v>
          </cell>
          <cell r="C47" t="str">
            <v>Estado</v>
          </cell>
          <cell r="D47" t="str">
            <v>N/A</v>
          </cell>
          <cell r="E47" t="str">
            <v>Estado - SEDE</v>
          </cell>
          <cell r="F47" t="str">
            <v>Infraestrutura Urbana e Rural</v>
          </cell>
          <cell r="G47" t="str">
            <v>Garantia do direito à moradia: regularização fundiária urbana</v>
          </cell>
          <cell r="H47" t="str">
            <v>Melhorar o planejamento urbano e territorial e realizar regularização fundiária urbana</v>
          </cell>
          <cell r="I47" t="str">
            <v>Regularização Fundiária Urbana</v>
          </cell>
          <cell r="J47" t="str">
            <v>Regularização Fundiária Urbana</v>
          </cell>
          <cell r="K47" t="str">
            <v>Regularização Fundiária Urbana</v>
          </cell>
          <cell r="L47" t="str">
            <v xml:space="preserve">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v>
          </cell>
          <cell r="M47" t="str">
            <v>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v>
          </cell>
        </row>
        <row r="48">
          <cell r="A48" t="str">
            <v>Restauração de bairros urbanos e rurais e revalorização de seus entornos</v>
          </cell>
          <cell r="B48" t="str">
            <v>IGARAPÉ</v>
          </cell>
          <cell r="C48" t="str">
            <v>Comunidade</v>
          </cell>
          <cell r="D48" t="str">
            <v>Berverly, Brejo e Santa Ana</v>
          </cell>
          <cell r="E48" t="str">
            <v>ATI - AEDAS</v>
          </cell>
          <cell r="F48" t="str">
            <v>Infraestrutura Urbana e Rural</v>
          </cell>
          <cell r="G48" t="str">
            <v>Revitalização de bairros urbanos e rurais (canalização de córregos, pavimentação, drenagem, recapeamento asfáltico, entre outros)</v>
          </cell>
          <cell r="H48" t="str">
            <v>Melhorar vias públicas, requalificar bairros e construir pontes</v>
          </cell>
          <cell r="I48" t="str">
            <v>Restauração de bairros urbanos e rurais e revalorização de seus entornos</v>
          </cell>
          <cell r="J48" t="str">
            <v>Restauração de bairros urbanos e rurais e revalorização de seus entornos</v>
          </cell>
          <cell r="K48" t="str">
            <v>Modernização de bairros urbanos e rurais</v>
          </cell>
          <cell r="L48" t="str">
            <v>Propõe a requalificação de bairros urbanos e rurais, por meio de ações de melhoria do sistema viário e implantação de iluminação pública, redes de drenagem, calçamento das ruas e/ou pavimentação asfáltica, calçadas com acessibilidade, ciclovias, praças, parques e áreas de lazer.</v>
          </cell>
          <cell r="M48" t="str">
            <v>Restauração de bairros urbanos e rurais, por meio de ações de melhoria do sistema viário e implantação de iluminação pública, redes de drenagem, calçamento das ruas e/ou pavimentação asfáltica, calçadas com acessibilidade, ciclovias, praças, parques e áreas de lazer.</v>
          </cell>
        </row>
        <row r="49">
          <cell r="A49" t="str">
            <v>(Aglutinação) ILUMINAÇÃO CÓRREGO FUNDO; ILUMINAÇÃO ESTRADA SOLAR; ILUMINAÇÃO ESTRADA VETERINÁRIA; SISTEMA DE ILUMINAÇÃO PÚBLICA</v>
          </cell>
          <cell r="B49" t="str">
            <v>Igarapé</v>
          </cell>
          <cell r="C49" t="str">
            <v>Prefeitura</v>
          </cell>
          <cell r="D49" t="str">
            <v>N/A</v>
          </cell>
          <cell r="E49" t="str">
            <v>Prefeitura</v>
          </cell>
          <cell r="F49" t="str">
            <v>Infraestrutura Urbana e Rural</v>
          </cell>
          <cell r="G49" t="str">
            <v xml:space="preserve">Modernização da iluminação pública, acesso público à internet e implantação de câmeras de segurança </v>
          </cell>
          <cell r="H49" t="str">
            <v>Melhorar a iluminação pública, o acesso público à internet e instalar câmeras de segurança</v>
          </cell>
          <cell r="I49" t="str">
            <v>(Aglutinação) ILUMINAÇÃO CÓRREGO FUNDO; ILUMINAÇÃO ESTRADA SOLAR; ILUMINAÇÃO ESTRADA VETERINÁRIA; SISTEMA DE ILUMINAÇÃO PÚBLICA</v>
          </cell>
          <cell r="J49" t="str">
            <v>Melhoria do Sistema de Iluminação Pública</v>
          </cell>
          <cell r="K49" t="str">
            <v>Melhoria do Sistema de Iluminação Pública</v>
          </cell>
          <cell r="L49" t="str">
            <v xml:space="preserve">Substituição do antigo sistema de iluminação pública e implantação/expansão de iluminação pública em diversas Avenidas.  </v>
          </cell>
          <cell r="M49" t="str">
            <v xml:space="preserve">Substituição do antigo sistema de iluminação pública e implantação/expansão de iluminação pública em diversas Avenidas.  </v>
          </cell>
        </row>
        <row r="50">
          <cell r="A50" t="str">
            <v>ATENDIMENTO DOMICILIAR DIGITAL SAÚDE DA FAMÍLIA</v>
          </cell>
          <cell r="B50" t="str">
            <v>Igarapé</v>
          </cell>
          <cell r="C50" t="str">
            <v>Prefeitura</v>
          </cell>
          <cell r="D50" t="str">
            <v>N/A</v>
          </cell>
          <cell r="E50" t="str">
            <v>Prefeitura</v>
          </cell>
          <cell r="F50" t="str">
            <v>Saúde</v>
          </cell>
          <cell r="G50" t="str">
            <v>Inovação em Saúde: informatização da rede, aquisição de tablets para Equipes de Saúde da Família e outros investimentos em estrutura tecnológica</v>
          </cell>
          <cell r="H50" t="str">
            <v>Investir em equipamentos tecnológicos para as unidades de saúde e para as equipes de Saúde da Família</v>
          </cell>
          <cell r="I50" t="str">
            <v>ATENDIMENTO DOMICILIAR DIGITAL SAÚDE DA FAMÍLIA</v>
          </cell>
          <cell r="J50" t="str">
            <v>Atendimento Domiciliar Digital - Aquisição de tablets para Equipes de Saúde da Família</v>
          </cell>
          <cell r="K50" t="str">
            <v>Atendimento Domiciliar Digital - Compra de tablets para Equipes de Saúde da Família</v>
          </cell>
          <cell r="L50" t="str">
            <v>O projeto visa garantir a aquisição de 100 tablets, a serem utilizados pelas equipes de Saúde da Família do município para registros de atendimentos domiciliares, eliminando o uso de formulários escritos a mão durante as visitas familiares.</v>
          </cell>
          <cell r="M50" t="str">
            <v>Garantir a aquisição de 100 tablets, a serem utilizados pelas equipes de Saúde da Família do município para registros de atendimentos domiciliares, eliminando o uso de formulários escritos a mão durante as visitas familiares.</v>
          </cell>
        </row>
        <row r="51">
          <cell r="A51" t="str">
            <v>PRÉDIO ZOONOSES</v>
          </cell>
          <cell r="B51" t="str">
            <v>Igarapé</v>
          </cell>
          <cell r="C51" t="str">
            <v>Prefeitura</v>
          </cell>
          <cell r="D51" t="str">
            <v>N/A</v>
          </cell>
          <cell r="E51" t="str">
            <v>Prefeitura</v>
          </cell>
          <cell r="F51" t="str">
            <v>Saúde</v>
          </cell>
          <cell r="G51" t="str">
            <v>Vigilância Epidemiológica e Sanitária: Controle de zoonoses</v>
          </cell>
          <cell r="H51" t="str">
            <v>Controlar zoonozes: Construir Centro de Controle de Zoonoses e contratar profissionais</v>
          </cell>
          <cell r="I51" t="str">
            <v>PRÉDIO ZOONOSES</v>
          </cell>
          <cell r="J51" t="str">
            <v>Construção de Prédio Centro de Controle de Zoonoses</v>
          </cell>
          <cell r="K51" t="str">
            <v>Construção de espaço para Centro de Controle de Zoonoses</v>
          </cell>
          <cell r="L51" t="str">
            <v>Construção de edificação adequada para a Sede do Centro de Controle de Zoonoses, viabilizando ampliação do atendimento e modernização.</v>
          </cell>
          <cell r="M51" t="str">
            <v>Construir espaço adequado para a Sede do Centro de Controle de Zoonoses, permitindo modernização e aumento da quantidade de atendimentos</v>
          </cell>
        </row>
        <row r="52">
          <cell r="A52" t="str">
            <v>UNIDADES BÁSICAS DE SAÚDE</v>
          </cell>
          <cell r="B52" t="str">
            <v>Igarapé</v>
          </cell>
          <cell r="C52" t="str">
            <v>Prefeitura</v>
          </cell>
          <cell r="D52" t="str">
            <v>N/A</v>
          </cell>
          <cell r="E52" t="str">
            <v>Prefeitura</v>
          </cell>
          <cell r="F52" t="str">
            <v>Saúde</v>
          </cell>
          <cell r="G52" t="str">
            <v>Construção/Reforma/Equipagem de Unidades Básicas de Saúde e ampliação na distribuição de medicamentos</v>
          </cell>
          <cell r="H52" t="str">
            <v>Construir, reformar e equipar as Unidades Básicas de Saúde</v>
          </cell>
          <cell r="I52" t="str">
            <v>UNIDADES BÁSICAS DE SAÚDE</v>
          </cell>
          <cell r="J52" t="str">
            <v>Construção de Unidades Básicas de Saúde</v>
          </cell>
          <cell r="K52" t="str">
            <v>Construção de Unidades Básicas de Saúde</v>
          </cell>
          <cell r="L52" t="str">
            <v>Construção de três novas Unidades Básicas de Saúde (UBS) para atender melhor à forte demanda existente na UBS Central e garantir melhores condições de acesso à saúde à população.</v>
          </cell>
          <cell r="M52" t="str">
            <v>Construir três novas Unidades Básicas de Saúde (UBS) para atender melhor à grante demanda existente na UBS Central e garantir melhores condições de acesso à saúde à população.</v>
          </cell>
        </row>
        <row r="53">
          <cell r="A53" t="str">
            <v>Direito ao cuidado em saúde mental para as comunidades atingidas, respeitando as especificidades dos povos tradicionais</v>
          </cell>
          <cell r="B53" t="str">
            <v>Igarapé</v>
          </cell>
          <cell r="C53" t="str">
            <v>Comunidade</v>
          </cell>
          <cell r="D53" t="str">
            <v>Berverly, Brejo e Santa Ana</v>
          </cell>
          <cell r="E53" t="str">
            <v>ATI - AEDAS</v>
          </cell>
          <cell r="F53" t="str">
            <v>Saúde</v>
          </cell>
          <cell r="G53" t="str">
            <v>Saúde Mental: Investimentos no(s) Centro(s) de Atenção Psicossocial e contratação de equipes multiprofissionais</v>
          </cell>
          <cell r="H53" t="str">
            <v>Saúde Mental: refomar, equipar e formar equipes para os Centros de Atenção Psicossocial (CAPS)</v>
          </cell>
          <cell r="I53" t="str">
            <v>Direito ao cuidado em saúde mental para as comunidades atingidas, respeitando as especificidades dos povos tradicionais</v>
          </cell>
          <cell r="J53" t="str">
            <v>Direito ao cuidado em saúde mental para as comunidades atingidas, respeitando as especificidades dos povos tradicionais</v>
          </cell>
          <cell r="K53" t="str">
            <v>Direito ao cuidado em saúde mental para as comunidades atingidas, respeitando as características específicas dos povos tradicionais</v>
          </cell>
          <cell r="L53" t="str">
            <v xml:space="preserve">Propõe a contratação de equipe multiprofissional com qualificação em saúde mental (psicólogos, psiquiatras, terapeuta ocupacional e outros) para acompanhamento de
todas as pessoas atingidas, respeitando as especificidades dos povos e comunidades tradicionais. </v>
          </cell>
          <cell r="M53" t="str">
            <v xml:space="preserve">Contratar equipe de vários profissional com qualificação em saúde mental (psicólogos, psiquiatras, terapeuta ocupacional e outros) para acompanhamento de todas as pessoas atingidas, respeitando as características específicas dos povos e comunidades tradicionais. </v>
          </cell>
        </row>
        <row r="54">
          <cell r="A54" t="str">
            <v>Ampliação da distribuição gratuita de medicamentos na assistência básica</v>
          </cell>
          <cell r="B54" t="str">
            <v>Igarapé</v>
          </cell>
          <cell r="C54" t="str">
            <v>Prefeitura</v>
          </cell>
          <cell r="D54" t="str">
            <v>N/A</v>
          </cell>
          <cell r="E54" t="str">
            <v>Prefeitura</v>
          </cell>
          <cell r="F54" t="str">
            <v>Saúde</v>
          </cell>
          <cell r="G54" t="str">
            <v>Construção/Reforma/Equipagem de Unidades Básicas de Saúde e ampliação na distribuição de medicamentos</v>
          </cell>
          <cell r="H54" t="str">
            <v>Ampliar a distribuição gratuita de medicamentos</v>
          </cell>
          <cell r="I54" t="str">
            <v>Ampliação da distribuição gratuita de medicamentos na assistência básica</v>
          </cell>
          <cell r="J54" t="str">
            <v>Distribuição de medicamentos na assistência básica</v>
          </cell>
          <cell r="K54" t="str">
            <v>Distribuição de medicamentos na assistência básica</v>
          </cell>
          <cell r="L54" t="str">
            <v>Ampliação do quantitativo e da lista de medicamentos adquiridos, além de melhoria na logística, garantindo a distribuição em todas as Unidades Básicas de Saúde do município.</v>
          </cell>
          <cell r="M54" t="str">
            <v>Aumentar quantitativo da lista de medicamentos comprados ou conseguidos, além de melhorar a logística, garantindo a distribuição em todas as Unidades Básicas de Saúde do município.</v>
          </cell>
        </row>
        <row r="55">
          <cell r="A55" t="str">
            <v>Fortalecimento da atuação dos Centros de Referência em Saúde do Trabalhador – CERESTs Regionais</v>
          </cell>
          <cell r="B55" t="str">
            <v>Igarapé</v>
          </cell>
          <cell r="C55" t="str">
            <v>Estado</v>
          </cell>
          <cell r="D55" t="str">
            <v>N/A</v>
          </cell>
          <cell r="E55" t="str">
            <v>Estado - SES</v>
          </cell>
          <cell r="F55" t="str">
            <v>Saúde</v>
          </cell>
          <cell r="G55" t="str">
            <v>Fortalecimento dos serviços especializados no atendimento à Saúde do Trabalhador</v>
          </cell>
          <cell r="H55" t="str">
            <v>Fortalecer os serviços especializados no atendimento à Saúde do Trabalhador</v>
          </cell>
          <cell r="I55" t="str">
            <v>Fortalecimento da atuação dos Centros de Referência em Saúde do Trabalhador – CERESTs Regionais</v>
          </cell>
          <cell r="J55" t="str">
            <v>Fortalecimento da atuação dos Centros de Referência em Saúde do Trabalhador – CERESTs Regionais</v>
          </cell>
          <cell r="K55" t="str">
            <v>Fortalecimento da atuação dos Centros de Referência em Saúde do Trabalhador – CERESTs Regionais</v>
          </cell>
          <cell r="L55" t="str">
            <v xml:space="preserve">Fortalecer e desenvolver a  atenção integral à saúde do trabalhador, visando à promoção e à proteção da saúde dos trabalhadores e a redução da morbimortalidade decorrente dos modelos de desenvolvimento e dos processos produtivos. As ações do projeto terão três eixos de atuação: Aperfeiçoamento Profissional/Capacitação; Assistência e Vigilância em Saúde do Trabalhador; e obras de Infraestrutura/aquisição de Equipamentos. </v>
          </cell>
          <cell r="M55" t="str">
            <v>Fortalecer a atenção integral à saúde do trabalhador, por meio de ações de capacitação, assistência e vigilância em saúde do trabalhador e investimento em  infraestrutura e aquisição de equipamentos.</v>
          </cell>
        </row>
        <row r="56">
          <cell r="A56" t="str">
            <v>Fortalecimento da Rede de Atenção Psicossocial: Aporte de recursos financeiros para investimento nos Centros de Atenção Psicossocial (CAPS) - Brumadinho e Municípios da Bacia do Paraopeba</v>
          </cell>
          <cell r="B56" t="str">
            <v>Igarapé</v>
          </cell>
          <cell r="C56" t="str">
            <v>Estado</v>
          </cell>
          <cell r="D56" t="str">
            <v>N/A</v>
          </cell>
          <cell r="E56" t="str">
            <v>Estado - SES</v>
          </cell>
          <cell r="F56" t="str">
            <v>Saúde</v>
          </cell>
          <cell r="G56" t="str">
            <v>Saúde Mental: Investimentos no(s) Centro(s) de Atenção Psicossocial e contratação de equipes multiprofissionais</v>
          </cell>
          <cell r="H56" t="str">
            <v>Saúde Mental: refomar, equipar e formar equipes para os Centros de Atenção Psicossocial (CAPS)</v>
          </cell>
          <cell r="I56" t="str">
            <v>"Fortalecimento da Rede de Atenção Psicossocial: Aporte de recursos financeiros para investimento nos Centros de Atenção Psicossocial (CAPS) - Brumadinho e Municípios da Bacia do Paraopeba"</v>
          </cell>
          <cell r="J56" t="str">
            <v xml:space="preserve">Fortalecimento da Rede de Atenção Psicossocial: Aporte de recursos financeiros para investimento nos Centros de Atenção Psicossocial (CAPS) </v>
          </cell>
          <cell r="K56" t="str">
            <v>Incentivo financeiro destinado a investimento para compra de equipamentos, materiais, mobiliário  e obras nos Centros de Atenção Psicossocial (CAPS)</v>
          </cell>
          <cell r="L56" t="str">
            <v>Fortalecer a Rede de Atenção Psicossocial por meio de incentivo financeiro destinado a investimento em compra de materiais permanentes e realização de obras nos Centros de Atenção Psicossocial (CAPS). Os municípios deverão realizar diagnóstico de ações de investimento no Centro de Atenção Psicossocial (CAPS), para nortear as ações deste projeto.</v>
          </cell>
          <cell r="M56" t="str">
            <v>Realizar investimentos financeiros para fortalecer a Rede de Atenção Psicossocial nos municípios atingidos, garantindo melhor infraestrutura dos serviços e melhor atendimento da população.</v>
          </cell>
        </row>
        <row r="57">
          <cell r="A57" t="str">
            <v xml:space="preserve">Fortalecimento da Rede de Atenção Psicossocial: Política de Capacitação em Saúde Mental, Álcool e Outras Drogas </v>
          </cell>
          <cell r="B57" t="str">
            <v>Igarapé</v>
          </cell>
          <cell r="C57" t="str">
            <v>Estado</v>
          </cell>
          <cell r="D57" t="str">
            <v>N/A</v>
          </cell>
          <cell r="E57" t="str">
            <v>Estado - SES</v>
          </cell>
          <cell r="F57" t="str">
            <v>Saúde</v>
          </cell>
          <cell r="G57" t="str">
            <v>Saúde Mental: Investimentos no(s) Centro(s) de Atenção Psicossocial e contratação de equipes multiprofissionais</v>
          </cell>
          <cell r="H57" t="str">
            <v>Saúde Mental: refomar, equipar e formar equipes para os Centros de Atenção Psicossocial (CAPS)</v>
          </cell>
          <cell r="I57" t="str">
            <v xml:space="preserve">Fortalecimento da Rede de Atenção Psicossocial: Política de Capacitação em Saúde Mental, Álcool e Outras Drogas </v>
          </cell>
          <cell r="J57" t="str">
            <v xml:space="preserve">Fortalecimento da Rede de Atenção Psicossocial: Política de Capacitação em Saúde Mental, Álcool e Outras Drogas </v>
          </cell>
          <cell r="K57" t="str">
            <v>Capacitação em Saúde Mental, Álcool e Outras Drogas para os servidores para melhoria da qualidade do atendimento da população</v>
          </cell>
          <cell r="L57" t="str">
            <v>Fortalecer a Rede de Atenção Psicossocial, por meio de de incentivo financeiro destinado à contratação de capacitação em Saúde Mental, Álcool e Outras Drogas para os profissionais da Rede de Atenção Psicossocial (RAPS). O projeto envolverá a  contratação da Escola de Saúde Pública (ESP) para conceder tal capacitação.</v>
          </cell>
          <cell r="M57" t="str">
            <v>Capacitar profissionais da Rede de Atenção Psicossocial, possibilitando ao município ter servidores mais qualificados para garantir o acolhimento e o atendimento especializado da população afetada.</v>
          </cell>
        </row>
        <row r="58">
          <cell r="A58" t="str">
            <v>Fortalecimento da Rede de Atenção Psicossocial: Supervisão de Casos Clínicos</v>
          </cell>
          <cell r="B58" t="str">
            <v>Igarapé</v>
          </cell>
          <cell r="C58" t="str">
            <v>Estado</v>
          </cell>
          <cell r="D58" t="str">
            <v>N/A</v>
          </cell>
          <cell r="E58" t="str">
            <v>Estado - SES</v>
          </cell>
          <cell r="F58" t="str">
            <v>Saúde</v>
          </cell>
          <cell r="G58" t="str">
            <v>Saúde Mental: Investimentos no(s) Centro(s) de Atenção Psicossocial e contratação de equipes multiprofissionais</v>
          </cell>
          <cell r="H58" t="str">
            <v>Saúde Mental: refomar, equipar e formar equipes para os Centros de Atenção Psicossocial (CAPS)</v>
          </cell>
          <cell r="I58" t="str">
            <v>Fortalecimento da Rede de Atenção Psicossocial: Supervisão de Casos Clínicos</v>
          </cell>
          <cell r="J58" t="str">
            <v>Fortalecimento da Rede de Atenção Psicossocial: Supervisão de Casos Clínicos</v>
          </cell>
          <cell r="K58" t="str">
            <v>Contratação de profissionais supervisores clínicos para os Centros de Atenção Psicossocial - CAPS</v>
          </cell>
          <cell r="L58" t="str">
            <v>Fortalecer a Rede de Atenção Psicossocial, por meio de  incentivo financeiro destinado à contratação de profissionais de nível superior com formação em saúde mental, com  habilitação teórica e prática para a supervisão de casos clínicos nos Centros de Atenção Psicossocial (CAPS).</v>
          </cell>
          <cell r="M58" t="str">
            <v>Realizar investimentos financeiros destinado a contratação de profissionais de nível superior com formação em saúde mental para a supervisão de casos clínicos nos Centros de Atenção Psicossocial (CAPS), objetivando ampliar o conhecimento técnico da equipe e oferta de atendimento  multidisciplinar qualificado à população.</v>
          </cell>
        </row>
        <row r="59">
          <cell r="A59" t="str">
            <v xml:space="preserve">Fortalecimento do atendimento em saúde de média complexidade por meio dosConsórcios Intermunicipais de Saúde que atendem os municípios atingidos –
veículos para transporte depacientes
</v>
          </cell>
          <cell r="B59" t="str">
            <v>Igarapé</v>
          </cell>
          <cell r="C59" t="str">
            <v>Estado</v>
          </cell>
          <cell r="D59" t="str">
            <v>N/A</v>
          </cell>
          <cell r="E59" t="str">
            <v>Estado - SES</v>
          </cell>
          <cell r="F59" t="str">
            <v>Saúde</v>
          </cell>
          <cell r="G59" t="str">
            <v>Fortalecimento dos Consórcios Intermunicipais de Saúde: disponibilização de carros e ampliação de acesso a consultas e exames</v>
          </cell>
          <cell r="H59" t="str">
            <v>Fortalecer os Consórcios Intermunicipais de Saúde: disponibilizar carros e ampliar consultas e exames especializados</v>
          </cell>
          <cell r="I59" t="str">
            <v xml:space="preserve">Fortalecimento do atendimento em saúde de média complexidade por meio dosConsórcios Intermunicipais de Saúde que atendem os municípios atingidos –
veículos para transporte depacientes
</v>
          </cell>
          <cell r="J59" t="str">
            <v xml:space="preserve">Fortalecimento do atendimento em saúde de média complexidade por meio dos Consórcios Intermunicipais de Saúde que atendem os municípios atingidos –  veículos para transporte de pacientes
</v>
          </cell>
          <cell r="K59" t="str">
            <v xml:space="preserve">Fortalecimento do atendimento em saúde de média complexidade por meio dos Consórcios Intermunicipais de Saúde que atendem os municípios atingidos –  veículos para transporte de pacientes
</v>
          </cell>
          <cell r="L59" t="str">
            <v xml:space="preserve">O projeto tem o objetivo de adquirir veículos para o transporte de pacientes  para atendimento no âmbito da Média Complexidade Ambulatorial nos Consórcios Intermunicipais de Saúde (CIS). (Veículo, 0  km, tipo mini bus, com acessibilidade, com capacidade mínimade 20+1 lugares). </v>
          </cell>
          <cell r="M59" t="str">
            <v>Adquirir veículos para o transporte de pacientes  para atendimento no âmbito da Média Complexidade Ambulatorial (consultas especializadas e exames) nos Consórcios Intermunicipais de Saúde (CIS).</v>
          </cell>
        </row>
        <row r="60">
          <cell r="A60" t="str">
            <v>Fortalecimento do atendimento em saúde de média complexidade por meio dos Consórcios Intermunicipais de Saúde que atendem os municípios atingidos – consultas e exames especializados</v>
          </cell>
          <cell r="B60" t="str">
            <v>Igarapé</v>
          </cell>
          <cell r="C60" t="str">
            <v>Estado</v>
          </cell>
          <cell r="D60" t="str">
            <v>N/A</v>
          </cell>
          <cell r="E60" t="str">
            <v>Estado - SES</v>
          </cell>
          <cell r="F60" t="str">
            <v>Saúde</v>
          </cell>
          <cell r="G60" t="str">
            <v>Fortalecimento dos Consórcios Intermunicipais de Saúde: disponibilização de carros e ampliação de acesso a consultas e exames</v>
          </cell>
          <cell r="H60" t="str">
            <v>Fortalecer os Consórcios Intermunicipais de Saúde: disponibilizar carros e ampliar consultas e exames especializados</v>
          </cell>
          <cell r="I60" t="str">
            <v>Fortalecimento do atendimento em saúde de média complexidade por meio dos Consórcios Intermunicipais de Saúde que atendem os municípios atingidos – consultas e exames especializados</v>
          </cell>
          <cell r="J60" t="str">
            <v>Fortalecimento do atendimento em saúde de média complexidade por meio dos Consórcios Intermunicipais de Saúde que atendem os municípios atingidos – consultas e exames especializados</v>
          </cell>
          <cell r="K60" t="str">
            <v>Fortalecimento do atendimento em saúde de média complexidade por meio dos Consórcios Intermunicipais de Saúde que atendem os municípios atingidos – consultas e exames especializados</v>
          </cell>
          <cell r="L60" t="str">
            <v>O projeto tem o objetivo de promover incremento temporário para o fortalecimento da Média Complexidade Ambulatorial em Saúde através de incentivo financeiro para realização de consultas e exames. Tambem contempla a aquisição de equipamentos para a realização de exames nos Consórcios Intermunicipais de Saúde (CIS) que prestam serviços ao município.</v>
          </cell>
          <cell r="M60" t="str">
            <v>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v>
          </cell>
        </row>
        <row r="61">
          <cell r="A61" t="str">
            <v xml:space="preserve">(Aglutinação) Informatização da rede de atenção à saúde dos municípios atingidos com qualificação profissional; Investimento em estrutura tecnológica e equipamentos nas Unidades de Saúde das comunidades atingidas </v>
          </cell>
          <cell r="B61" t="str">
            <v>Igarapé</v>
          </cell>
          <cell r="C61" t="str">
            <v>Comunidade</v>
          </cell>
          <cell r="D61" t="str">
            <v>Berverly, Brejo e Santa Ana</v>
          </cell>
          <cell r="E61" t="str">
            <v>ATI - AEDAS</v>
          </cell>
          <cell r="F61" t="str">
            <v>Saúde</v>
          </cell>
          <cell r="G61" t="str">
            <v>Inovação em Saúde: informatização da rede, aquisição de tablets para Equipes de Saúde da Família e outros investimentos em estrutura tecnológica</v>
          </cell>
          <cell r="H61" t="str">
            <v>Investir em equipamentos tecnológicos para as unidades de saúde e para as equipes de Saúde da Família</v>
          </cell>
          <cell r="I61" t="str">
            <v xml:space="preserve">(Aglutinação) Informatização da rede de atenção à saúde dos municípios atingidos com qualificação profissional; Investimento em estrutura tecnológica e equipamentos nas Unidades de Saúde das comunidades atingidas </v>
          </cell>
          <cell r="J61" t="str">
            <v>Investimento em estrutura tecnológica e equipamentos nas Unidades de Saúde</v>
          </cell>
          <cell r="K61" t="str">
            <v>Investimento em equipamentos e estrutura de tecnologia da informação nas Unidades de Saúde</v>
          </cell>
          <cell r="L61" t="str">
            <v>O projeto propõe a realização de investimentos em tecnologia da informação/comunicação em toda a Rede de Atenção à Saúde do município, garantindo o acesso a computadores eficientes, melhoria da conexão com rede de internet e qualificação dos profissionais para o manuseio dessas tecnologias.</v>
          </cell>
          <cell r="M61" t="str">
            <v>Investir em tecnologia da informação/comunicação em toda a Rede de Atenção à Saúde do município, garantindo o acesso à computadores eficientes, a melhoria da conexão com rede de internet e a qualificação dos profissionais para o uso dessas tecnologias.</v>
          </cell>
        </row>
        <row r="62">
          <cell r="A62" t="str">
            <v>Aumento de Especialidades Médicas e Plantões na Saúde de Atendimento de Média e Alta Complexidade</v>
          </cell>
          <cell r="B62" t="str">
            <v>Igarapé</v>
          </cell>
          <cell r="C62" t="str">
            <v>Prefeitura</v>
          </cell>
          <cell r="D62" t="str">
            <v>N/A</v>
          </cell>
          <cell r="E62" t="str">
            <v>Prefeitura</v>
          </cell>
          <cell r="F62" t="str">
            <v>Saúde</v>
          </cell>
          <cell r="G62" t="str">
            <v>Investimento em diversificação de especialidades médicas e na UPA do município</v>
          </cell>
          <cell r="H62" t="str">
            <v>Investir na Unidade de Pronto Atendimento com ampliação de especialidades médicas e equipagem</v>
          </cell>
          <cell r="I62" t="str">
            <v>Aumento de Especialidades Médicas e Plantões na Saúde de Atendimento de Média e Alta Complexidade</v>
          </cell>
          <cell r="J62" t="str">
            <v>Investimento nos serviços de média e alta complexidade em saúde</v>
          </cell>
          <cell r="K62" t="str">
            <v>Investimento nos serviços de média e alta complexidade em saúde</v>
          </cell>
          <cell r="L62" t="str">
            <v>O projeto objetiva ampliar as especialidades médicas atendidas dentro do município, ampliar a disponibilidade de dois para seis médicos por plantão na UPA de Igarapé, além de garantir a aquisição de equipamentos necessários para o atendimento adequado de média e alta complexidade à população.</v>
          </cell>
          <cell r="M62" t="str">
            <v>Ampliar as especialidades médicas atendidas dentro do município, ampliar a disponibilidade de dois para seis médicos por plantão na UPA de Igarapé, além de garantir a aquisição de equipamentos necessários para o atendimento adequado de média e alta complexidade à população.</v>
          </cell>
        </row>
        <row r="63">
          <cell r="A63" t="str">
            <v>Monitorar, prevenir, recuperar e promover a saúde públcia, diante dos quadros de incidência de doenças causadas por animais silvestres, peçonhentos, insetos, entre outros</v>
          </cell>
          <cell r="B63" t="str">
            <v>Igarapé</v>
          </cell>
          <cell r="C63" t="str">
            <v>Comunidade</v>
          </cell>
          <cell r="D63" t="str">
            <v>Berverly, Brejo e Santa Ana</v>
          </cell>
          <cell r="E63" t="str">
            <v>ATI - AEDAS</v>
          </cell>
          <cell r="F63" t="str">
            <v>Saúde</v>
          </cell>
          <cell r="G63" t="str">
            <v>Vigilância Epidemiológica e Sanitária: Controle de zoonoses</v>
          </cell>
          <cell r="H63" t="str">
            <v>Controlar zoonozes: Construir Centro de Controle de Zoonoses e contratar profissionais</v>
          </cell>
          <cell r="I63" t="str">
            <v>Monitorar, prevenir, recuperar e promover a saúde públcia, diante dos quadros de incidência de doenças causadas por animais silvestres, peçonhentos, insetos, entre outros</v>
          </cell>
          <cell r="J63" t="str">
            <v>Monitorar, prevenir, recuperar e promover a saúde pública, diante dos quadros de incidência de doenças causadas por animais silvestres, peçonhentos, insetos, entre outros</v>
          </cell>
          <cell r="K63" t="str">
            <v>Diminuir a incidência de doenças causadas por animais silvestres, peçonhentos, insetos, entre outros</v>
          </cell>
          <cell r="L63" t="str">
            <v xml:space="preserve">Propõe o enfrentamento dos quadros de incidência de doenças causadas por animais silvestres, peçonhentos, insetos, entre outros, por meio da contratação de profissionais de saúde e outras áreas e instrução da população sobre medidas preventivas e tratamentos adequados. </v>
          </cell>
          <cell r="M63" t="str">
            <v>Contratação de profissionais de saúde para atuarem no enfrentamento dos quadros de incidência de doenças causadas por animais silvestres, peçonhentos, insetos, entre outros.</v>
          </cell>
        </row>
        <row r="64">
          <cell r="A64" t="str">
            <v>Unidades de Saúde da Família com capacidade de atendimento geral, de urgência e emergência para todas as comunidades: construção, reforma e manutenção</v>
          </cell>
          <cell r="B64" t="str">
            <v>Igarapé</v>
          </cell>
          <cell r="C64" t="str">
            <v>Comunidade</v>
          </cell>
          <cell r="D64" t="str">
            <v>Berverly, Brejo e Santa Ana</v>
          </cell>
          <cell r="E64" t="str">
            <v>ATI - AEDAS</v>
          </cell>
          <cell r="F64" t="str">
            <v>Saúde</v>
          </cell>
          <cell r="G64" t="str">
            <v>Construção/Reforma/Equipagem de Unidades Básicas de Saúde e ampliação na distribuição de medicamentos</v>
          </cell>
          <cell r="H64" t="str">
            <v xml:space="preserve">Construir, reformar e equipar as Unidades Básicas de Saúde </v>
          </cell>
          <cell r="I64" t="str">
            <v>Unidades de Saúde da Família com capacidade de atendimento geral, de urgência e emergência para todas as comunidades: construção, reforma e manutenção</v>
          </cell>
          <cell r="J64" t="str">
            <v>Unidades de Saúde da Família com capacidade de atendimento geral, de urgência e emergência para todas as comunidades: construção, reforma e manutenção</v>
          </cell>
          <cell r="K64" t="str">
            <v>Construção, reforma e manutenção de Unidades de Saúde da Família com capacidade de atendimento geral, de urgência e de emergência para todas as comunidades.</v>
          </cell>
          <cell r="L64" t="str">
            <v>O projeto propõe a  reforma e a ampliação da unidade de saúde da comunidade Brejo, a construção de  01 nova Unidade de Saúde da Família, a aquisição de equipamentos para essas unidades, a aquisição de 03 veículos com capacidade para transporte das equipes para a realização de visitas domiciliares e buscas ativas e a aquisição de 01 ambulância para suporte da comunidade em momentos de urgência e emergência.</v>
          </cell>
          <cell r="M64" t="str">
            <v>Reformar e aumentar a unidade de saúde da comunidade Brejo, construir uma nova Unidade de Saúde da Família, comprar equipamentos para essas unidades, comprar 03 veículos com capacidade para transporte das equipes para a realização de visitas domiciliares e buscas ativas, e comprar 01 ambulância para suporte da comunidade em momentos de urgência e emergência.</v>
          </cell>
        </row>
        <row r="65">
          <cell r="A65" t="str">
            <v>Corredor Criativo Paraopeba</v>
          </cell>
          <cell r="B65" t="str">
            <v>Igarapé</v>
          </cell>
          <cell r="C65" t="str">
            <v>Estado</v>
          </cell>
          <cell r="D65" t="str">
            <v>N/A</v>
          </cell>
          <cell r="E65" t="str">
            <v>Estado - SECULT</v>
          </cell>
          <cell r="F65" t="str">
            <v>Turismo, Cultura e Patrimônio Cultural</v>
          </cell>
          <cell r="G65" t="str">
            <v>Fomento de nova rota cultural criativa e estímulo ao turismo e à gastronomia</v>
          </cell>
          <cell r="H65" t="str">
            <v>Promover nova rota cultural criativa e estimular o turismo e a gastronomia</v>
          </cell>
          <cell r="I65" t="str">
            <v>Corredor Criativo Paraopeba</v>
          </cell>
          <cell r="J65" t="str">
            <v>Corredor Criativo Paraopeba</v>
          </cell>
          <cell r="K65" t="str">
            <v>Corredor Criativo Paraopeba</v>
          </cell>
          <cell r="L65" t="str">
            <v>O projeto visa estimular a vocação turística e cultural da região, fomentando nova rota cultural criativa, denominada Corredor Criativo Paraopeba. O projeto envolverá toda a produção de cultura, equipamentos culturais, fazedores de cultura, atividades e equipamentos turísticos e promoverá uma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cell r="M65" t="str">
            <v>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row>
        <row r="66">
          <cell r="A66" t="str">
            <v>Dossiê para registro das práticas culturais associadas à agricultura familiar (nome alterado sem prejuízo do escopo inicial do projeto)</v>
          </cell>
          <cell r="B66" t="str">
            <v>Igarapé</v>
          </cell>
          <cell r="C66" t="str">
            <v>Estado</v>
          </cell>
          <cell r="D66" t="str">
            <v>N/A</v>
          </cell>
          <cell r="E66" t="str">
            <v>Estado - SECULT/IEPHA</v>
          </cell>
          <cell r="F66" t="str">
            <v>Turismo, Cultura e Patrimônio Cultural</v>
          </cell>
          <cell r="G66" t="str">
            <v>Estudo e proteção de práticas culturais agrícolas tradicionais</v>
          </cell>
          <cell r="H66" t="str">
            <v>Estudar e proteger as práticas culturais agrícolas tradicionais</v>
          </cell>
          <cell r="I66" t="str">
            <v>Dossiê para registro das práticas culturais associadas à agricultura familiar (nome alterado sem prejuízo do escopo inicial do projeto)</v>
          </cell>
          <cell r="J66" t="str">
            <v>Elaboração de dossiê sobre as práticas agrícolas tradicionais na região do Vale do Paraopeba</v>
          </cell>
          <cell r="K66" t="str">
            <v>Dossiê para registro das práticas culturais associadas à agricultura familiar</v>
          </cell>
          <cell r="L66" t="str">
            <v>Elaborar estudos técnicos sobre as práticas culturais associadas à agricultura familiar e povos e comunidades tradicionais da região, e recomendar medidas de salvaguarda (proteção, promoção e difusão) a serem adotadas com relação a estes bens culturais.</v>
          </cell>
          <cell r="M66" t="str">
            <v>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v>
          </cell>
        </row>
        <row r="67">
          <cell r="A67" t="str">
            <v>Centro de Inteligência Turística</v>
          </cell>
          <cell r="B67" t="str">
            <v>Igarapé</v>
          </cell>
          <cell r="C67" t="str">
            <v>Comunidade</v>
          </cell>
          <cell r="D67" t="str">
            <v>Todas as comunidades do município</v>
          </cell>
          <cell r="E67" t="str">
            <v>Circuito Turístico Veredas do Paraopeba</v>
          </cell>
          <cell r="F67" t="str">
            <v>Turismo, Cultura e Patrimônio Cultural</v>
          </cell>
          <cell r="G67" t="str">
            <v>Fomento de nova rota cultural criativa e estímulo ao turismo e à gastronomia</v>
          </cell>
          <cell r="H67" t="str">
            <v>Promover nova rota cultural criativa e estimular o turismo e a gastronomia</v>
          </cell>
          <cell r="I67" t="str">
            <v>Centro de Inteligência Turística</v>
          </cell>
          <cell r="J67" t="str">
            <v>Estruturação de Centro de Inteligência Turística</v>
          </cell>
          <cell r="K67" t="str">
            <v>Criação de Centro de Inteligência Turística</v>
          </cell>
          <cell r="L67" t="str">
            <v>O projeto propõe a estruturação de um centro de inteligência do turismo para apoiar o desenvolvimento de estratégias empresariais, tornando o destino mais competitivo e proporcionando assim trabalho, renda e bem estar para as comunidades locais.</v>
          </cell>
          <cell r="M67" t="str">
            <v>Criar um centro de inteligência do turismo para apoiar o desenvolvimento de estratégias empresariais, tornando o turismo no município mais competitivo e proporcionando, assim, trabalho, renda e bem estar para as comunidades locais.</v>
          </cell>
        </row>
        <row r="68">
          <cell r="A68" t="str">
            <v>Festivais de Culinária Itinerante</v>
          </cell>
          <cell r="B68" t="str">
            <v>Igarapé</v>
          </cell>
          <cell r="C68" t="str">
            <v>Comunidade</v>
          </cell>
          <cell r="D68" t="str">
            <v>Todas as comunidades do município</v>
          </cell>
          <cell r="E68" t="str">
            <v>Circuito Turístico Veredas do Paraopeba</v>
          </cell>
          <cell r="F68" t="str">
            <v>Turismo, Cultura e Patrimônio Cultural</v>
          </cell>
          <cell r="G68" t="str">
            <v>Fomento de nova rota cultural criativa e estímulo ao turismo e à gastronomia</v>
          </cell>
          <cell r="H68" t="str">
            <v>Promover nova rota cultural criativa e estimular o turismo e a gastronomia</v>
          </cell>
          <cell r="I68" t="str">
            <v>Festivais de Culinária Itinerante</v>
          </cell>
          <cell r="J68" t="str">
            <v>Estruturação de Festivais de Culinária Itinerante</v>
          </cell>
          <cell r="K68" t="str">
            <v>Organização de Festivais de Culinária Itinerante</v>
          </cell>
          <cell r="L68" t="str">
            <v>Estruturar um festival culinário itinerante em Brumadinho, Igarapé, Mário Campos, São Joaquim de Bicas e Juatuba, com a participação majoritária de cozinheiras e mestras da cozinha tradicinal e autêntica de Minas Gerais, como forma de gerar fluxo turístico induzido, elevar o gasto turístico nos destinos e gerar trabalho e renda para as comunidades envolvidas.</v>
          </cell>
          <cell r="M68" t="str">
            <v>Organizar um festival culinário itinerante em Brumadinho, Igarapé, Mário Campos, São Joaquim de Bicas e Juatuba, com grande participação de cozinheiras e mestras da cozinha tradicinal e autêntica de Minas Gerais, como forma de aumentar o turismo, aumentar o gasto dos turistas nas cidades e gerar trabalho e renda para as comunidades envolvidas.</v>
          </cell>
        </row>
        <row r="69">
          <cell r="A69" t="str">
            <v>FORMAÇÃO DE AGENTES CULTURAIS PARA CONSERVAÇÃO E RESTAURO DO PATRIMÔNIO</v>
          </cell>
          <cell r="B69" t="str">
            <v>Igarapé</v>
          </cell>
          <cell r="C69" t="str">
            <v>Estado</v>
          </cell>
          <cell r="D69" t="str">
            <v>N/A</v>
          </cell>
          <cell r="E69" t="str">
            <v>Estado - SECULT/FAOP</v>
          </cell>
          <cell r="F69" t="str">
            <v>Turismo, Cultura e Patrimônio Cultural</v>
          </cell>
          <cell r="G69" t="str">
            <v>Formação para conservação e restauro do patrimônio cultural material</v>
          </cell>
          <cell r="H69" t="str">
            <v>Formar agentes culturais para conservação e restauro do patrimônio</v>
          </cell>
          <cell r="I69" t="str">
            <v>FORMAÇÃO DE AGENTES CULTURAIS PARA CONSERVAÇÃO E RESTAURO DO PATRIMÔNIO</v>
          </cell>
          <cell r="J69" t="str">
            <v>Formação de agentes culturais para conservação e restauro do patrimônio</v>
          </cell>
          <cell r="K69" t="str">
            <v>Formação de agentes culturais para conservação e restauro do patrimônio</v>
          </cell>
          <cell r="L69" t="str">
            <v>Formação e qualificação profissional de jovens e adultos em Conservação e Restauro do Patrimônio Cultural. Faz parte do projeto ainda o restauro de peças de acervos comunitários durante as atividades de formação.</v>
          </cell>
          <cell r="M69" t="str">
            <v>Realizar formação e qualificação profissional de jovens e adultos em Conservação e Restauro do Patrimônio Cultural. Faz parte do projeto ainda o restauro de peças de acervos comunitários durante as atividades de formação.</v>
          </cell>
        </row>
        <row r="70">
          <cell r="A70" t="str">
            <v>MEMÓRIA CULTURAL  - Programa de preservação cultural, retomada do turismo e geração de empregos na Bacia do Paraopeba</v>
          </cell>
          <cell r="B70" t="str">
            <v>Igarapé</v>
          </cell>
          <cell r="C70" t="str">
            <v>Estado</v>
          </cell>
          <cell r="D70" t="str">
            <v>N/A</v>
          </cell>
          <cell r="E70" t="str">
            <v>Estado - SECULT/EMC</v>
          </cell>
          <cell r="F70" t="str">
            <v>Turismo, Cultura e Patrimônio Cultural</v>
          </cell>
          <cell r="G70" t="str">
            <v>Produção audiovisual para preservação e divulgação da memória cultural da região</v>
          </cell>
          <cell r="H70" t="str">
            <v>Produzir material audiovisual para preservar e divulgar a memória cultural da região</v>
          </cell>
          <cell r="I70" t="str">
            <v>MEMÓRIA CULTURAL  - Programa de preservação cultural, retomada do turismo e geração de empregos na Bacia do Paraopeba</v>
          </cell>
          <cell r="J70" t="str">
            <v>Produção e divulgação de conteúdo audiovisual original para preservação da memória cultural da Bacia do Paraopeba</v>
          </cell>
          <cell r="K70" t="str">
            <v>Produção e divulgação de conteúdo audiovisual original para preservação da memória cultural da Bacia do Paraopeba</v>
          </cell>
          <cell r="L70" t="str">
            <v>Produção de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cell r="M70" t="str">
            <v>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row>
        <row r="71">
          <cell r="A71" t="str">
            <v>Inventário regional de bens culturais</v>
          </cell>
          <cell r="B71" t="str">
            <v>Igarapé</v>
          </cell>
          <cell r="C71" t="str">
            <v>Estado</v>
          </cell>
          <cell r="D71" t="str">
            <v>N/A</v>
          </cell>
          <cell r="E71" t="str">
            <v>Estado - SECULT/IEPHA</v>
          </cell>
          <cell r="F71" t="str">
            <v>Turismo, Cultura e Patrimônio Cultural</v>
          </cell>
          <cell r="G71" t="str">
            <v>Realização de inventário e proposição de ações de salvaguarda dos bens culturais do Vale do Paraopeba</v>
          </cell>
          <cell r="H71" t="str">
            <v>Realizar inventário e propor ações para salvaguarda de bens culturais regionais</v>
          </cell>
          <cell r="I71" t="str">
            <v>Inventário regional de bens culturais</v>
          </cell>
          <cell r="J71" t="str">
            <v>Realização de inventário regional de bens culturais do Vale do Paraopeba</v>
          </cell>
          <cell r="K71" t="str">
            <v>Inventário regional de bens culturais</v>
          </cell>
          <cell r="L71" t="str">
            <v>Identificar e inventariar os bens culturais ligados a práticas sociais, políticas, econômicas e culturais da população do território, considerando as estruturas arquitetônicas, os bens móveis e integrados, conjuntos urbanos e núcleos históricos, acervos documentais, estruturas arqueológicas, sítios naturais e bens culturais de natureza imaterial (lugares, saberes, formas de expressão e celebrações) para proposição de ações de salvaguarda (proteção, promoção e difusão). Irá contribuir para a formação de pessoal para atuar no campo do patrimônio cultural, na identificação de carências, potencialidades e ações prioritárias no campo do patrimônio cultural, estimular políticas de cultura e patrimônio, entre outros.</v>
          </cell>
          <cell r="M71" t="str">
            <v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v>
          </cell>
        </row>
        <row r="72">
          <cell r="A72" t="str">
            <v>Salvaguarda do patrimônio cultural imaterial acautelado</v>
          </cell>
          <cell r="B72" t="str">
            <v>Igarapé</v>
          </cell>
          <cell r="C72" t="str">
            <v>Estado</v>
          </cell>
          <cell r="D72" t="str">
            <v>N/A</v>
          </cell>
          <cell r="E72" t="str">
            <v>Estado - SECULT/IEPHA</v>
          </cell>
          <cell r="F72" t="str">
            <v>Turismo, Cultura e Patrimônio Cultural</v>
          </cell>
          <cell r="G72" t="str">
            <v>Preservação e fomento do patrimônio imaterial: grupos de folia, tocadores e fazedores de viola, grupos de congado e reinados</v>
          </cell>
          <cell r="H72" t="str">
            <v>Preservar e fomentar o patrimônio imaterial: grupos de folia, tocadores e fazedores de viola, grupos de congado e reinados</v>
          </cell>
          <cell r="I72" t="str">
            <v>Salvaguarda do patrimônio cultural imaterial acautelado</v>
          </cell>
          <cell r="J72" t="str">
            <v>Salvaguarda do patrimônio imaterial protegido</v>
          </cell>
          <cell r="K72" t="str">
            <v xml:space="preserve">Salvaguarda do patrimônio cultural imaterial acautelado </v>
          </cell>
          <cell r="L72" t="str">
            <v>Levantamento, planejamento e execução de medidas de salvaguarda (proteção, promoção e difusão) para os grupos de folia, tocadores/as e fazedores/as de viola, grupos de congado e reinados nos municípios atingidos.</v>
          </cell>
          <cell r="M72" t="str">
            <v>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v>
          </cell>
        </row>
      </sheetData>
      <sheetData sheetId="2"/>
      <sheetData sheetId="3"/>
      <sheetData sheetId="4"/>
      <sheetData sheetId="5"/>
      <sheetData sheetId="6"/>
      <sheetData sheetId="7"/>
      <sheetData sheetId="8"/>
      <sheetData sheetId="9"/>
    </sheetDataSet>
  </externalBook>
</externalLink>
</file>

<file path=xl/persons/person.xml><?xml version="1.0" encoding="utf-8"?>
<personList xmlns="http://schemas.microsoft.com/office/spreadsheetml/2018/threadedcomments" xmlns:x="http://schemas.openxmlformats.org/spreadsheetml/2006/main">
  <person displayName="Usuário Convidado" id="{7D624350-E4AD-4581-970C-6D1D46D9709C}" userId=""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43" dT="2021-09-23T23:53:25.76" personId="{7D624350-E4AD-4581-970C-6D1D46D9709C}" id="{FA0E40EB-8A9D-4F42-B660-D86BAD42BC31}">
    <text>Não sei se seriam somente ruas e estradas, mas a expressão "asfáltica" prejudica o nome do projeto</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7"/>
  <sheetViews>
    <sheetView tabSelected="1" workbookViewId="0">
      <pane ySplit="1" topLeftCell="A2" activePane="bottomLeft" state="frozen"/>
      <selection pane="bottomLeft" activeCell="F4" sqref="F4"/>
    </sheetView>
  </sheetViews>
  <sheetFormatPr defaultRowHeight="15" x14ac:dyDescent="0.25"/>
  <cols>
    <col min="1" max="2" width="15.7109375" style="11" customWidth="1"/>
    <col min="3" max="3" width="25.7109375" customWidth="1"/>
    <col min="4" max="4" width="30.7109375" customWidth="1"/>
    <col min="5" max="5" width="40.7109375" customWidth="1"/>
    <col min="6" max="6" width="50.7109375" style="14" customWidth="1"/>
    <col min="7" max="7" width="100.7109375" style="14" customWidth="1"/>
  </cols>
  <sheetData>
    <row r="1" spans="1:7" ht="39.950000000000003" customHeight="1" x14ac:dyDescent="0.25">
      <c r="A1" s="17" t="s">
        <v>0</v>
      </c>
      <c r="B1" s="18" t="s">
        <v>253</v>
      </c>
      <c r="C1" s="18" t="s">
        <v>1</v>
      </c>
      <c r="D1" s="19" t="s">
        <v>2</v>
      </c>
      <c r="E1" s="20" t="s">
        <v>3</v>
      </c>
      <c r="F1" s="21" t="s">
        <v>4</v>
      </c>
      <c r="G1" s="19" t="s">
        <v>5</v>
      </c>
    </row>
    <row r="2" spans="1:7" ht="39.950000000000003" customHeight="1" x14ac:dyDescent="0.25">
      <c r="A2" s="1" t="s">
        <v>6</v>
      </c>
      <c r="B2" s="3" t="str">
        <f>VLOOKUP(E2,[1]CONSULTA!$A$1:$M$72,5,0)</f>
        <v>Estado - SEAPA</v>
      </c>
      <c r="C2" s="3" t="s">
        <v>7</v>
      </c>
      <c r="D2" s="3" t="s">
        <v>8</v>
      </c>
      <c r="E2" s="3" t="s">
        <v>9</v>
      </c>
      <c r="F2" s="3" t="s">
        <v>9</v>
      </c>
      <c r="G2" s="4" t="s">
        <v>10</v>
      </c>
    </row>
    <row r="3" spans="1:7" ht="39.950000000000003" customHeight="1" x14ac:dyDescent="0.25">
      <c r="A3" s="1" t="s">
        <v>6</v>
      </c>
      <c r="B3" s="3" t="str">
        <f>VLOOKUP(E3,[1]CONSULTA!$A$1:$M$72,5,0)</f>
        <v>Estado - SEAPA</v>
      </c>
      <c r="C3" s="3" t="s">
        <v>7</v>
      </c>
      <c r="D3" s="3" t="s">
        <v>11</v>
      </c>
      <c r="E3" s="3" t="s">
        <v>12</v>
      </c>
      <c r="F3" s="3" t="s">
        <v>12</v>
      </c>
      <c r="G3" s="4" t="s">
        <v>13</v>
      </c>
    </row>
    <row r="4" spans="1:7" ht="39.950000000000003" customHeight="1" x14ac:dyDescent="0.25">
      <c r="A4" s="1" t="s">
        <v>6</v>
      </c>
      <c r="B4" s="3" t="str">
        <f>VLOOKUP(E4,[1]CONSULTA!$A$1:$M$72,5,0)</f>
        <v>ATI - AEDAS</v>
      </c>
      <c r="C4" s="3" t="s">
        <v>7</v>
      </c>
      <c r="D4" s="2" t="s">
        <v>14</v>
      </c>
      <c r="E4" s="2" t="s">
        <v>15</v>
      </c>
      <c r="F4" s="3" t="s">
        <v>15</v>
      </c>
      <c r="G4" s="8" t="s">
        <v>16</v>
      </c>
    </row>
    <row r="5" spans="1:7" ht="39.950000000000003" customHeight="1" x14ac:dyDescent="0.25">
      <c r="A5" s="1" t="s">
        <v>6</v>
      </c>
      <c r="B5" s="3" t="str">
        <f>VLOOKUP(E5,[1]CONSULTA!$A$1:$M$72,5,0)</f>
        <v>Estado - SEAPA</v>
      </c>
      <c r="C5" s="3" t="s">
        <v>7</v>
      </c>
      <c r="D5" s="2" t="s">
        <v>17</v>
      </c>
      <c r="E5" s="3" t="s">
        <v>18</v>
      </c>
      <c r="F5" s="3" t="s">
        <v>19</v>
      </c>
      <c r="G5" s="4" t="s">
        <v>20</v>
      </c>
    </row>
    <row r="6" spans="1:7" ht="39.950000000000003" customHeight="1" x14ac:dyDescent="0.25">
      <c r="A6" s="1" t="s">
        <v>6</v>
      </c>
      <c r="B6" s="3" t="str">
        <f>VLOOKUP(E6,[1]CONSULTA!$A$1:$M$72,5,0)</f>
        <v>Centro de Formação Francisca Veras</v>
      </c>
      <c r="C6" s="3" t="s">
        <v>7</v>
      </c>
      <c r="D6" s="3" t="s">
        <v>21</v>
      </c>
      <c r="E6" s="3" t="s">
        <v>22</v>
      </c>
      <c r="F6" s="3" t="s">
        <v>23</v>
      </c>
      <c r="G6" s="7" t="s">
        <v>24</v>
      </c>
    </row>
    <row r="7" spans="1:7" ht="39.950000000000003" customHeight="1" x14ac:dyDescent="0.25">
      <c r="A7" s="1" t="s">
        <v>25</v>
      </c>
      <c r="B7" s="3" t="str">
        <f>VLOOKUP(E7,[1]CONSULTA!$A$1:$M$72,5,0)</f>
        <v>ATI - AEDAS</v>
      </c>
      <c r="C7" s="3" t="s">
        <v>7</v>
      </c>
      <c r="D7" s="3" t="s">
        <v>26</v>
      </c>
      <c r="E7" s="3" t="s">
        <v>27</v>
      </c>
      <c r="F7" s="3" t="s">
        <v>27</v>
      </c>
      <c r="G7" s="7" t="s">
        <v>28</v>
      </c>
    </row>
    <row r="8" spans="1:7" ht="39.950000000000003" customHeight="1" x14ac:dyDescent="0.25">
      <c r="A8" s="1" t="s">
        <v>6</v>
      </c>
      <c r="B8" s="3" t="str">
        <f>VLOOKUP(E8,[1]CONSULTA!$A$1:$M$72,5,0)</f>
        <v>Estado - SEAPA</v>
      </c>
      <c r="C8" s="3" t="s">
        <v>7</v>
      </c>
      <c r="D8" s="3" t="s">
        <v>29</v>
      </c>
      <c r="E8" s="3" t="s">
        <v>30</v>
      </c>
      <c r="F8" s="3" t="s">
        <v>30</v>
      </c>
      <c r="G8" s="4" t="s">
        <v>31</v>
      </c>
    </row>
    <row r="9" spans="1:7" ht="39.950000000000003" customHeight="1" x14ac:dyDescent="0.25">
      <c r="A9" s="1" t="s">
        <v>6</v>
      </c>
      <c r="B9" s="3" t="str">
        <f>VLOOKUP(E9,[1]CONSULTA!$A$1:$M$72,5,0)</f>
        <v>Estado - SEDESE</v>
      </c>
      <c r="C9" s="2" t="s">
        <v>32</v>
      </c>
      <c r="D9" s="2" t="s">
        <v>33</v>
      </c>
      <c r="E9" s="3" t="s">
        <v>34</v>
      </c>
      <c r="F9" s="3" t="s">
        <v>35</v>
      </c>
      <c r="G9" s="4" t="s">
        <v>36</v>
      </c>
    </row>
    <row r="10" spans="1:7" ht="39.950000000000003" customHeight="1" x14ac:dyDescent="0.25">
      <c r="A10" s="1" t="s">
        <v>6</v>
      </c>
      <c r="B10" s="3" t="str">
        <f>VLOOKUP(E10,[1]CONSULTA!$A$1:$M$72,5,0)</f>
        <v>Prefeitura</v>
      </c>
      <c r="C10" s="3" t="s">
        <v>32</v>
      </c>
      <c r="D10" s="3" t="s">
        <v>37</v>
      </c>
      <c r="E10" s="3" t="s">
        <v>38</v>
      </c>
      <c r="F10" s="3" t="s">
        <v>39</v>
      </c>
      <c r="G10" s="4" t="s">
        <v>40</v>
      </c>
    </row>
    <row r="11" spans="1:7" ht="39.950000000000003" customHeight="1" x14ac:dyDescent="0.25">
      <c r="A11" s="1" t="s">
        <v>6</v>
      </c>
      <c r="B11" s="3" t="str">
        <f>VLOOKUP(E11,[1]CONSULTA!$A$1:$M$72,5,0)</f>
        <v>Prefeitura</v>
      </c>
      <c r="C11" s="3" t="s">
        <v>32</v>
      </c>
      <c r="D11" s="6" t="s">
        <v>41</v>
      </c>
      <c r="E11" s="3" t="s">
        <v>42</v>
      </c>
      <c r="F11" s="3" t="s">
        <v>43</v>
      </c>
      <c r="G11" s="4" t="s">
        <v>44</v>
      </c>
    </row>
    <row r="12" spans="1:7" ht="39.950000000000003" customHeight="1" x14ac:dyDescent="0.25">
      <c r="A12" s="1" t="s">
        <v>6</v>
      </c>
      <c r="B12" s="3" t="str">
        <f>VLOOKUP(E12,[1]CONSULTA!$A$1:$M$72,5,0)</f>
        <v>Prefeitura</v>
      </c>
      <c r="C12" s="3" t="s">
        <v>32</v>
      </c>
      <c r="D12" s="6" t="s">
        <v>45</v>
      </c>
      <c r="E12" s="3" t="s">
        <v>46</v>
      </c>
      <c r="F12" s="3" t="s">
        <v>47</v>
      </c>
      <c r="G12" s="4" t="s">
        <v>48</v>
      </c>
    </row>
    <row r="13" spans="1:7" ht="39.950000000000003" customHeight="1" x14ac:dyDescent="0.25">
      <c r="A13" s="1" t="s">
        <v>6</v>
      </c>
      <c r="B13" s="3" t="str">
        <f>VLOOKUP(E13,[1]CONSULTA!$A$1:$M$72,5,0)</f>
        <v>Conjunto de pessoas atingidas</v>
      </c>
      <c r="C13" s="3" t="s">
        <v>32</v>
      </c>
      <c r="D13" s="3" t="s">
        <v>37</v>
      </c>
      <c r="E13" s="3" t="s">
        <v>49</v>
      </c>
      <c r="F13" s="2" t="s">
        <v>50</v>
      </c>
      <c r="G13" s="4" t="s">
        <v>51</v>
      </c>
    </row>
    <row r="14" spans="1:7" ht="39.950000000000003" customHeight="1" x14ac:dyDescent="0.25">
      <c r="A14" s="1" t="s">
        <v>6</v>
      </c>
      <c r="B14" s="3" t="str">
        <f>VLOOKUP(E14,[1]CONSULTA!$A$1:$M$72,5,0)</f>
        <v>ATI - AEDAS</v>
      </c>
      <c r="C14" s="3" t="s">
        <v>32</v>
      </c>
      <c r="D14" s="3" t="s">
        <v>52</v>
      </c>
      <c r="E14" s="3" t="s">
        <v>53</v>
      </c>
      <c r="F14" s="3" t="s">
        <v>54</v>
      </c>
      <c r="G14" s="4" t="s">
        <v>55</v>
      </c>
    </row>
    <row r="15" spans="1:7" ht="39.950000000000003" customHeight="1" x14ac:dyDescent="0.25">
      <c r="A15" s="1" t="s">
        <v>6</v>
      </c>
      <c r="B15" s="3" t="str">
        <f>VLOOKUP(E15,[1]CONSULTA!$A$1:$M$72,5,0)</f>
        <v>ATI - AEDAS</v>
      </c>
      <c r="C15" s="3" t="s">
        <v>32</v>
      </c>
      <c r="D15" s="3" t="s">
        <v>37</v>
      </c>
      <c r="E15" s="3" t="s">
        <v>56</v>
      </c>
      <c r="F15" s="2" t="s">
        <v>57</v>
      </c>
      <c r="G15" s="4" t="s">
        <v>58</v>
      </c>
    </row>
    <row r="16" spans="1:7" ht="39.950000000000003" customHeight="1" x14ac:dyDescent="0.25">
      <c r="A16" s="1" t="s">
        <v>6</v>
      </c>
      <c r="B16" s="3" t="str">
        <f>VLOOKUP(E16,[1]CONSULTA!$A$1:$M$72,5,0)</f>
        <v>Centro de Formação Francisca Veras</v>
      </c>
      <c r="C16" s="3" t="s">
        <v>32</v>
      </c>
      <c r="D16" s="3" t="s">
        <v>59</v>
      </c>
      <c r="E16" s="3" t="s">
        <v>60</v>
      </c>
      <c r="F16" s="3" t="s">
        <v>61</v>
      </c>
      <c r="G16" s="8" t="s">
        <v>62</v>
      </c>
    </row>
    <row r="17" spans="1:7" ht="39.950000000000003" customHeight="1" x14ac:dyDescent="0.25">
      <c r="A17" s="1" t="s">
        <v>6</v>
      </c>
      <c r="B17" s="3" t="str">
        <f>VLOOKUP(E17,[1]CONSULTA!$A$1:$M$72,5,0)</f>
        <v>Estado - SEDESE</v>
      </c>
      <c r="C17" s="3" t="s">
        <v>32</v>
      </c>
      <c r="D17" s="3" t="s">
        <v>37</v>
      </c>
      <c r="E17" s="1" t="s">
        <v>63</v>
      </c>
      <c r="F17" s="3" t="s">
        <v>63</v>
      </c>
      <c r="G17" s="4" t="s">
        <v>64</v>
      </c>
    </row>
    <row r="18" spans="1:7" ht="39.950000000000003" customHeight="1" x14ac:dyDescent="0.25">
      <c r="A18" s="1" t="s">
        <v>6</v>
      </c>
      <c r="B18" s="3" t="str">
        <f>VLOOKUP(E18,[1]CONSULTA!$A$1:$M$72,5,0)</f>
        <v>Estado - SEDESE</v>
      </c>
      <c r="C18" s="3" t="s">
        <v>32</v>
      </c>
      <c r="D18" s="3" t="s">
        <v>37</v>
      </c>
      <c r="E18" s="3" t="s">
        <v>65</v>
      </c>
      <c r="F18" s="3" t="s">
        <v>65</v>
      </c>
      <c r="G18" s="4" t="s">
        <v>66</v>
      </c>
    </row>
    <row r="19" spans="1:7" ht="39.950000000000003" customHeight="1" x14ac:dyDescent="0.25">
      <c r="A19" s="1" t="s">
        <v>6</v>
      </c>
      <c r="B19" s="3" t="str">
        <f>VLOOKUP(E19,[1]CONSULTA!$A$1:$M$72,5,0)</f>
        <v>Estado - SEJUSP</v>
      </c>
      <c r="C19" s="3" t="s">
        <v>32</v>
      </c>
      <c r="D19" s="3" t="s">
        <v>67</v>
      </c>
      <c r="E19" s="3" t="s">
        <v>68</v>
      </c>
      <c r="F19" s="3" t="s">
        <v>68</v>
      </c>
      <c r="G19" s="4" t="s">
        <v>69</v>
      </c>
    </row>
    <row r="20" spans="1:7" ht="39.950000000000003" customHeight="1" x14ac:dyDescent="0.25">
      <c r="A20" s="1" t="s">
        <v>6</v>
      </c>
      <c r="B20" s="3" t="str">
        <f>VLOOKUP(E20,[1]CONSULTA!$A$1:$M$72,5,0)</f>
        <v>Estado - SEJUSP</v>
      </c>
      <c r="C20" s="3" t="s">
        <v>32</v>
      </c>
      <c r="D20" s="3" t="s">
        <v>67</v>
      </c>
      <c r="E20" s="3" t="s">
        <v>70</v>
      </c>
      <c r="F20" s="3" t="s">
        <v>70</v>
      </c>
      <c r="G20" s="4" t="s">
        <v>71</v>
      </c>
    </row>
    <row r="21" spans="1:7" ht="39.950000000000003" customHeight="1" x14ac:dyDescent="0.25">
      <c r="A21" s="1" t="s">
        <v>6</v>
      </c>
      <c r="B21" s="3" t="str">
        <f>VLOOKUP(E21,[1]CONSULTA!$A$1:$M$72,5,0)</f>
        <v>Prefeitura</v>
      </c>
      <c r="C21" s="3" t="s">
        <v>32</v>
      </c>
      <c r="D21" s="3" t="s">
        <v>37</v>
      </c>
      <c r="E21" s="3" t="s">
        <v>72</v>
      </c>
      <c r="F21" s="3" t="s">
        <v>73</v>
      </c>
      <c r="G21" s="7" t="s">
        <v>74</v>
      </c>
    </row>
    <row r="22" spans="1:7" ht="39.950000000000003" customHeight="1" x14ac:dyDescent="0.25">
      <c r="A22" s="1" t="s">
        <v>6</v>
      </c>
      <c r="B22" s="3" t="str">
        <f>VLOOKUP(E22,[1]CONSULTA!$A$1:$M$72,5,0)</f>
        <v>Estado - SEE</v>
      </c>
      <c r="C22" s="1" t="s">
        <v>75</v>
      </c>
      <c r="D22" s="3" t="s">
        <v>76</v>
      </c>
      <c r="E22" s="3" t="s">
        <v>77</v>
      </c>
      <c r="F22" s="3" t="s">
        <v>77</v>
      </c>
      <c r="G22" s="4" t="s">
        <v>78</v>
      </c>
    </row>
    <row r="23" spans="1:7" ht="39.950000000000003" customHeight="1" x14ac:dyDescent="0.25">
      <c r="A23" s="1" t="s">
        <v>6</v>
      </c>
      <c r="B23" s="3" t="str">
        <f>VLOOKUP(E23,[1]CONSULTA!$A$1:$M$72,5,0)</f>
        <v>Conjunto de pessoas atingidas</v>
      </c>
      <c r="C23" s="1" t="s">
        <v>75</v>
      </c>
      <c r="D23" s="3" t="s">
        <v>79</v>
      </c>
      <c r="E23" s="3" t="s">
        <v>80</v>
      </c>
      <c r="F23" s="3" t="s">
        <v>81</v>
      </c>
      <c r="G23" s="4" t="s">
        <v>82</v>
      </c>
    </row>
    <row r="24" spans="1:7" ht="39.950000000000003" customHeight="1" x14ac:dyDescent="0.25">
      <c r="A24" s="1" t="s">
        <v>6</v>
      </c>
      <c r="B24" s="3" t="str">
        <f>VLOOKUP(E24,[1]CONSULTA!$A$1:$M$72,5,0)</f>
        <v>Estado - SEE</v>
      </c>
      <c r="C24" s="3" t="s">
        <v>75</v>
      </c>
      <c r="D24" s="3" t="s">
        <v>83</v>
      </c>
      <c r="E24" s="3" t="s">
        <v>84</v>
      </c>
      <c r="F24" s="3" t="s">
        <v>84</v>
      </c>
      <c r="G24" s="4" t="s">
        <v>85</v>
      </c>
    </row>
    <row r="25" spans="1:7" ht="39.950000000000003" customHeight="1" x14ac:dyDescent="0.25">
      <c r="A25" s="1" t="s">
        <v>6</v>
      </c>
      <c r="B25" s="3" t="str">
        <f>VLOOKUP(E25,[1]CONSULTA!$A$1:$M$72,5,0)</f>
        <v>Prefeitura</v>
      </c>
      <c r="C25" s="1" t="s">
        <v>75</v>
      </c>
      <c r="D25" s="10" t="s">
        <v>86</v>
      </c>
      <c r="E25" s="3" t="s">
        <v>87</v>
      </c>
      <c r="F25" s="3" t="s">
        <v>87</v>
      </c>
      <c r="G25" s="7" t="s">
        <v>88</v>
      </c>
    </row>
    <row r="26" spans="1:7" ht="39.950000000000003" customHeight="1" x14ac:dyDescent="0.25">
      <c r="A26" s="1" t="s">
        <v>6</v>
      </c>
      <c r="B26" s="3" t="str">
        <f>VLOOKUP(E26,[1]CONSULTA!$A$1:$M$72,5,0)</f>
        <v>Estado - SEE</v>
      </c>
      <c r="C26" s="1" t="s">
        <v>75</v>
      </c>
      <c r="D26" s="3" t="s">
        <v>89</v>
      </c>
      <c r="E26" s="3" t="s">
        <v>90</v>
      </c>
      <c r="F26" s="3" t="s">
        <v>90</v>
      </c>
      <c r="G26" s="4" t="s">
        <v>91</v>
      </c>
    </row>
    <row r="27" spans="1:7" ht="39.950000000000003" customHeight="1" x14ac:dyDescent="0.25">
      <c r="A27" s="1" t="s">
        <v>6</v>
      </c>
      <c r="B27" s="3" t="str">
        <f>VLOOKUP(E27,[1]CONSULTA!$A$1:$M$72,5,0)</f>
        <v>Prefeitura</v>
      </c>
      <c r="C27" s="3" t="s">
        <v>75</v>
      </c>
      <c r="D27" s="3" t="s">
        <v>79</v>
      </c>
      <c r="E27" s="3" t="s">
        <v>92</v>
      </c>
      <c r="F27" s="3" t="s">
        <v>93</v>
      </c>
      <c r="G27" s="7" t="s">
        <v>94</v>
      </c>
    </row>
    <row r="28" spans="1:7" ht="39.950000000000003" customHeight="1" x14ac:dyDescent="0.25">
      <c r="A28" s="1" t="s">
        <v>6</v>
      </c>
      <c r="B28" s="3" t="str">
        <f>VLOOKUP(E28,[1]CONSULTA!$A$1:$M$72,5,0)</f>
        <v>Estado - SEE</v>
      </c>
      <c r="C28" s="1" t="s">
        <v>75</v>
      </c>
      <c r="D28" s="3" t="s">
        <v>95</v>
      </c>
      <c r="E28" s="3" t="s">
        <v>96</v>
      </c>
      <c r="F28" s="3" t="s">
        <v>96</v>
      </c>
      <c r="G28" s="4" t="s">
        <v>97</v>
      </c>
    </row>
    <row r="29" spans="1:7" ht="39.950000000000003" customHeight="1" x14ac:dyDescent="0.25">
      <c r="A29" s="1" t="s">
        <v>6</v>
      </c>
      <c r="B29" s="3" t="str">
        <f>VLOOKUP(E29,[1]CONSULTA!$A$1:$M$72,5,0)</f>
        <v>Estado - SEDESE</v>
      </c>
      <c r="C29" s="3" t="s">
        <v>98</v>
      </c>
      <c r="D29" s="2" t="s">
        <v>99</v>
      </c>
      <c r="E29" s="3" t="s">
        <v>100</v>
      </c>
      <c r="F29" s="3" t="s">
        <v>101</v>
      </c>
      <c r="G29" s="4" t="s">
        <v>102</v>
      </c>
    </row>
    <row r="30" spans="1:7" ht="39.950000000000003" customHeight="1" x14ac:dyDescent="0.25">
      <c r="A30" s="1" t="s">
        <v>6</v>
      </c>
      <c r="B30" s="3" t="str">
        <f>VLOOKUP(E30,[1]CONSULTA!$A$1:$M$72,5,0)</f>
        <v>Prefeitura</v>
      </c>
      <c r="C30" s="2" t="s">
        <v>98</v>
      </c>
      <c r="D30" s="6" t="s">
        <v>103</v>
      </c>
      <c r="E30" s="3" t="s">
        <v>104</v>
      </c>
      <c r="F30" s="3" t="s">
        <v>105</v>
      </c>
      <c r="G30" s="4" t="s">
        <v>106</v>
      </c>
    </row>
    <row r="31" spans="1:7" ht="39.950000000000003" customHeight="1" x14ac:dyDescent="0.25">
      <c r="A31" s="1" t="s">
        <v>6</v>
      </c>
      <c r="B31" s="3" t="str">
        <f>VLOOKUP(E31,[1]CONSULTA!$A$1:$M$72,5,0)</f>
        <v>ATI - AEDAS</v>
      </c>
      <c r="C31" s="3" t="s">
        <v>98</v>
      </c>
      <c r="D31" s="3" t="s">
        <v>107</v>
      </c>
      <c r="E31" s="3" t="s">
        <v>108</v>
      </c>
      <c r="F31" s="2" t="s">
        <v>109</v>
      </c>
      <c r="G31" s="9" t="s">
        <v>110</v>
      </c>
    </row>
    <row r="32" spans="1:7" ht="39.950000000000003" customHeight="1" x14ac:dyDescent="0.25">
      <c r="A32" s="1" t="s">
        <v>6</v>
      </c>
      <c r="B32" s="3" t="str">
        <f>VLOOKUP(E32,[1]CONSULTA!$A$1:$M$72,5,0)</f>
        <v>Estado - SEDE</v>
      </c>
      <c r="C32" s="3" t="s">
        <v>98</v>
      </c>
      <c r="D32" s="3" t="s">
        <v>111</v>
      </c>
      <c r="E32" s="3" t="s">
        <v>112</v>
      </c>
      <c r="F32" s="3" t="s">
        <v>113</v>
      </c>
      <c r="G32" s="4" t="s">
        <v>114</v>
      </c>
    </row>
    <row r="33" spans="1:7" ht="39.950000000000003" customHeight="1" x14ac:dyDescent="0.25">
      <c r="A33" s="1" t="s">
        <v>6</v>
      </c>
      <c r="B33" s="3" t="str">
        <f>VLOOKUP(E33,[1]CONSULTA!$A$1:$M$72,5,0)</f>
        <v>Estado - SEDESE</v>
      </c>
      <c r="C33" s="3" t="s">
        <v>98</v>
      </c>
      <c r="D33" s="3" t="s">
        <v>115</v>
      </c>
      <c r="E33" s="3" t="s">
        <v>116</v>
      </c>
      <c r="F33" s="3" t="s">
        <v>116</v>
      </c>
      <c r="G33" s="4" t="s">
        <v>117</v>
      </c>
    </row>
    <row r="34" spans="1:7" ht="39.950000000000003" customHeight="1" x14ac:dyDescent="0.25">
      <c r="A34" s="1" t="s">
        <v>6</v>
      </c>
      <c r="B34" s="3" t="str">
        <f>VLOOKUP(E34,[1]CONSULTA!$A$1:$M$72,5,0)</f>
        <v>Prefeitura</v>
      </c>
      <c r="C34" s="2" t="s">
        <v>98</v>
      </c>
      <c r="D34" s="3" t="s">
        <v>107</v>
      </c>
      <c r="E34" s="3" t="s">
        <v>118</v>
      </c>
      <c r="F34" s="3" t="s">
        <v>119</v>
      </c>
      <c r="G34" s="8" t="s">
        <v>120</v>
      </c>
    </row>
    <row r="35" spans="1:7" ht="39.950000000000003" customHeight="1" x14ac:dyDescent="0.25">
      <c r="A35" s="1" t="s">
        <v>6</v>
      </c>
      <c r="B35" s="3" t="str">
        <f>VLOOKUP(E35,[1]CONSULTA!$A$1:$M$72,5,0)</f>
        <v>Estado - SEDE</v>
      </c>
      <c r="C35" s="3" t="s">
        <v>121</v>
      </c>
      <c r="D35" s="3" t="s">
        <v>122</v>
      </c>
      <c r="E35" s="3" t="s">
        <v>123</v>
      </c>
      <c r="F35" s="3" t="s">
        <v>123</v>
      </c>
      <c r="G35" s="4" t="s">
        <v>124</v>
      </c>
    </row>
    <row r="36" spans="1:7" ht="39.950000000000003" customHeight="1" x14ac:dyDescent="0.25">
      <c r="A36" s="1" t="s">
        <v>6</v>
      </c>
      <c r="B36" s="3" t="str">
        <f>VLOOKUP(E36,[1]CONSULTA!$A$1:$M$72,5,0)</f>
        <v>Prefeitura</v>
      </c>
      <c r="C36" s="2" t="s">
        <v>121</v>
      </c>
      <c r="D36" s="6" t="s">
        <v>125</v>
      </c>
      <c r="E36" s="3" t="s">
        <v>126</v>
      </c>
      <c r="F36" s="3" t="s">
        <v>127</v>
      </c>
      <c r="G36" s="8" t="s">
        <v>128</v>
      </c>
    </row>
    <row r="37" spans="1:7" ht="39.950000000000003" customHeight="1" x14ac:dyDescent="0.25">
      <c r="A37" s="1" t="s">
        <v>6</v>
      </c>
      <c r="B37" s="3" t="str">
        <f>VLOOKUP(E37,[1]CONSULTA!$A$1:$M$72,5,0)</f>
        <v>Estado - BDMG</v>
      </c>
      <c r="C37" s="3" t="s">
        <v>121</v>
      </c>
      <c r="D37" s="3" t="s">
        <v>129</v>
      </c>
      <c r="E37" s="3" t="s">
        <v>130</v>
      </c>
      <c r="F37" s="3" t="s">
        <v>130</v>
      </c>
      <c r="G37" s="4" t="s">
        <v>131</v>
      </c>
    </row>
    <row r="38" spans="1:7" ht="39.950000000000003" customHeight="1" x14ac:dyDescent="0.25">
      <c r="A38" s="1" t="s">
        <v>6</v>
      </c>
      <c r="B38" s="3" t="str">
        <f>VLOOKUP(E38,[1]CONSULTA!$A$1:$M$72,5,0)</f>
        <v>Prefeitura</v>
      </c>
      <c r="C38" s="2" t="s">
        <v>121</v>
      </c>
      <c r="D38" s="2" t="s">
        <v>132</v>
      </c>
      <c r="E38" s="3" t="s">
        <v>133</v>
      </c>
      <c r="F38" s="2" t="s">
        <v>134</v>
      </c>
      <c r="G38" s="4" t="s">
        <v>135</v>
      </c>
    </row>
    <row r="39" spans="1:7" ht="39.950000000000003" customHeight="1" x14ac:dyDescent="0.25">
      <c r="A39" s="1" t="s">
        <v>6</v>
      </c>
      <c r="B39" s="3" t="str">
        <f>VLOOKUP(E39,[1]CONSULTA!$A$1:$M$72,5,0)</f>
        <v>Prefeitura</v>
      </c>
      <c r="C39" s="2" t="s">
        <v>121</v>
      </c>
      <c r="D39" s="6" t="s">
        <v>136</v>
      </c>
      <c r="E39" s="3" t="s">
        <v>137</v>
      </c>
      <c r="F39" s="3" t="s">
        <v>138</v>
      </c>
      <c r="G39" s="4" t="s">
        <v>139</v>
      </c>
    </row>
    <row r="40" spans="1:7" ht="39.950000000000003" customHeight="1" x14ac:dyDescent="0.25">
      <c r="A40" s="1" t="s">
        <v>6</v>
      </c>
      <c r="B40" s="3" t="str">
        <f>VLOOKUP(E40,[1]CONSULTA!$A$1:$M$72,5,0)</f>
        <v>Prefeitura</v>
      </c>
      <c r="C40" s="2" t="s">
        <v>121</v>
      </c>
      <c r="D40" s="2" t="s">
        <v>132</v>
      </c>
      <c r="E40" s="3" t="s">
        <v>140</v>
      </c>
      <c r="F40" s="2" t="s">
        <v>141</v>
      </c>
      <c r="G40" s="4" t="s">
        <v>142</v>
      </c>
    </row>
    <row r="41" spans="1:7" ht="39.950000000000003" customHeight="1" x14ac:dyDescent="0.25">
      <c r="A41" s="1" t="s">
        <v>6</v>
      </c>
      <c r="B41" s="3" t="str">
        <f>VLOOKUP(E41,[1]CONSULTA!$A$1:$M$72,5,0)</f>
        <v>ATI -AEDAS</v>
      </c>
      <c r="C41" s="3" t="s">
        <v>121</v>
      </c>
      <c r="D41" s="3" t="s">
        <v>122</v>
      </c>
      <c r="E41" s="3" t="s">
        <v>143</v>
      </c>
      <c r="F41" s="3" t="s">
        <v>144</v>
      </c>
      <c r="G41" s="4" t="s">
        <v>145</v>
      </c>
    </row>
    <row r="42" spans="1:7" ht="39.950000000000003" customHeight="1" x14ac:dyDescent="0.25">
      <c r="A42" s="1" t="s">
        <v>6</v>
      </c>
      <c r="B42" s="3" t="str">
        <f>VLOOKUP(E42,[1]CONSULTA!$A$1:$M$72,5,0)</f>
        <v>Prefeitura</v>
      </c>
      <c r="C42" s="2" t="s">
        <v>121</v>
      </c>
      <c r="D42" s="2" t="s">
        <v>146</v>
      </c>
      <c r="E42" s="3" t="s">
        <v>147</v>
      </c>
      <c r="F42" s="3" t="s">
        <v>148</v>
      </c>
      <c r="G42" s="8" t="s">
        <v>149</v>
      </c>
    </row>
    <row r="43" spans="1:7" ht="39.950000000000003" customHeight="1" x14ac:dyDescent="0.25">
      <c r="A43" s="1" t="s">
        <v>6</v>
      </c>
      <c r="B43" s="3" t="str">
        <f>VLOOKUP(E43,[1]CONSULTA!$A$1:$M$72,5,0)</f>
        <v>Pessoa atingida</v>
      </c>
      <c r="C43" s="3" t="s">
        <v>121</v>
      </c>
      <c r="D43" s="6" t="s">
        <v>150</v>
      </c>
      <c r="E43" s="3" t="s">
        <v>151</v>
      </c>
      <c r="F43" s="2" t="s">
        <v>152</v>
      </c>
      <c r="G43" s="7" t="s">
        <v>153</v>
      </c>
    </row>
    <row r="44" spans="1:7" ht="39.950000000000003" customHeight="1" x14ac:dyDescent="0.25">
      <c r="A44" s="1" t="s">
        <v>6</v>
      </c>
      <c r="B44" s="3" t="str">
        <f>VLOOKUP(E44,[1]CONSULTA!$A$1:$M$72,5,0)</f>
        <v>Conjunto de pessoas atingidas</v>
      </c>
      <c r="C44" s="2" t="s">
        <v>121</v>
      </c>
      <c r="D44" s="6" t="s">
        <v>136</v>
      </c>
      <c r="E44" s="3" t="s">
        <v>154</v>
      </c>
      <c r="F44" s="3" t="s">
        <v>155</v>
      </c>
      <c r="G44" s="7" t="s">
        <v>156</v>
      </c>
    </row>
    <row r="45" spans="1:7" ht="39.950000000000003" customHeight="1" x14ac:dyDescent="0.25">
      <c r="A45" s="1" t="s">
        <v>6</v>
      </c>
      <c r="B45" s="3" t="s">
        <v>254</v>
      </c>
      <c r="C45" s="2" t="s">
        <v>121</v>
      </c>
      <c r="D45" s="6" t="s">
        <v>136</v>
      </c>
      <c r="E45" s="3" t="s">
        <v>157</v>
      </c>
      <c r="F45" s="3" t="s">
        <v>158</v>
      </c>
      <c r="G45" s="7" t="s">
        <v>159</v>
      </c>
    </row>
    <row r="46" spans="1:7" ht="39.950000000000003" customHeight="1" x14ac:dyDescent="0.25">
      <c r="A46" s="1" t="s">
        <v>6</v>
      </c>
      <c r="B46" s="3" t="str">
        <f>VLOOKUP(E46,[1]CONSULTA!$A$1:$M$72,5,0)</f>
        <v>ATI - AEDAS</v>
      </c>
      <c r="C46" s="1" t="s">
        <v>121</v>
      </c>
      <c r="D46" s="6" t="s">
        <v>136</v>
      </c>
      <c r="E46" s="3" t="s">
        <v>160</v>
      </c>
      <c r="F46" s="3" t="s">
        <v>161</v>
      </c>
      <c r="G46" s="4" t="s">
        <v>162</v>
      </c>
    </row>
    <row r="47" spans="1:7" ht="39.950000000000003" customHeight="1" x14ac:dyDescent="0.25">
      <c r="A47" s="1" t="s">
        <v>6</v>
      </c>
      <c r="B47" s="3" t="str">
        <f>VLOOKUP(E47,[1]CONSULTA!$A$1:$M$72,5,0)</f>
        <v>Estado - SEDE</v>
      </c>
      <c r="C47" s="3" t="s">
        <v>121</v>
      </c>
      <c r="D47" s="3" t="s">
        <v>122</v>
      </c>
      <c r="E47" s="1" t="s">
        <v>163</v>
      </c>
      <c r="F47" s="3" t="s">
        <v>163</v>
      </c>
      <c r="G47" s="4" t="s">
        <v>164</v>
      </c>
    </row>
    <row r="48" spans="1:7" ht="39.950000000000003" customHeight="1" x14ac:dyDescent="0.25">
      <c r="A48" s="1" t="s">
        <v>25</v>
      </c>
      <c r="B48" s="3" t="str">
        <f>VLOOKUP(E48,[1]CONSULTA!$A$1:$M$72,5,0)</f>
        <v>ATI - AEDAS</v>
      </c>
      <c r="C48" s="3" t="s">
        <v>121</v>
      </c>
      <c r="D48" s="6" t="s">
        <v>136</v>
      </c>
      <c r="E48" s="3" t="s">
        <v>165</v>
      </c>
      <c r="F48" s="3" t="s">
        <v>166</v>
      </c>
      <c r="G48" s="4" t="s">
        <v>167</v>
      </c>
    </row>
    <row r="49" spans="1:7" ht="39.950000000000003" customHeight="1" x14ac:dyDescent="0.25">
      <c r="A49" s="1" t="s">
        <v>6</v>
      </c>
      <c r="B49" s="3" t="str">
        <f>VLOOKUP(E49,[1]CONSULTA!$A$1:$M$72,5,0)</f>
        <v>Prefeitura</v>
      </c>
      <c r="C49" s="3" t="s">
        <v>121</v>
      </c>
      <c r="D49" s="3" t="s">
        <v>129</v>
      </c>
      <c r="E49" s="3" t="s">
        <v>168</v>
      </c>
      <c r="F49" s="3" t="s">
        <v>169</v>
      </c>
      <c r="G49" s="4" t="s">
        <v>170</v>
      </c>
    </row>
    <row r="50" spans="1:7" ht="39.950000000000003" customHeight="1" x14ac:dyDescent="0.25">
      <c r="A50" s="1" t="s">
        <v>6</v>
      </c>
      <c r="B50" s="3" t="str">
        <f>VLOOKUP(E50,[1]CONSULTA!$A$1:$M$72,5,0)</f>
        <v>Prefeitura</v>
      </c>
      <c r="C50" s="2" t="s">
        <v>171</v>
      </c>
      <c r="D50" s="6" t="s">
        <v>172</v>
      </c>
      <c r="E50" s="3" t="s">
        <v>173</v>
      </c>
      <c r="F50" s="3" t="s">
        <v>174</v>
      </c>
      <c r="G50" s="7" t="s">
        <v>175</v>
      </c>
    </row>
    <row r="51" spans="1:7" ht="39.950000000000003" customHeight="1" x14ac:dyDescent="0.25">
      <c r="A51" s="1" t="s">
        <v>6</v>
      </c>
      <c r="B51" s="3" t="str">
        <f>VLOOKUP(E51,[1]CONSULTA!$A$1:$M$72,5,0)</f>
        <v>Prefeitura</v>
      </c>
      <c r="C51" s="2" t="s">
        <v>171</v>
      </c>
      <c r="D51" s="3" t="s">
        <v>176</v>
      </c>
      <c r="E51" s="3" t="s">
        <v>177</v>
      </c>
      <c r="F51" s="3" t="s">
        <v>178</v>
      </c>
      <c r="G51" s="4" t="s">
        <v>179</v>
      </c>
    </row>
    <row r="52" spans="1:7" ht="39.950000000000003" customHeight="1" x14ac:dyDescent="0.25">
      <c r="A52" s="1" t="s">
        <v>6</v>
      </c>
      <c r="B52" s="3" t="str">
        <f>VLOOKUP(E52,[1]CONSULTA!$A$1:$M$72,5,0)</f>
        <v>Prefeitura</v>
      </c>
      <c r="C52" s="2" t="s">
        <v>171</v>
      </c>
      <c r="D52" s="6" t="s">
        <v>180</v>
      </c>
      <c r="E52" s="3" t="s">
        <v>181</v>
      </c>
      <c r="F52" s="3" t="s">
        <v>182</v>
      </c>
      <c r="G52" s="4" t="s">
        <v>183</v>
      </c>
    </row>
    <row r="53" spans="1:7" ht="39.950000000000003" customHeight="1" x14ac:dyDescent="0.25">
      <c r="A53" s="1" t="s">
        <v>6</v>
      </c>
      <c r="B53" s="3" t="str">
        <f>VLOOKUP(E53,[1]CONSULTA!$A$1:$M$72,5,0)</f>
        <v>ATI - AEDAS</v>
      </c>
      <c r="C53" s="2" t="s">
        <v>171</v>
      </c>
      <c r="D53" s="3" t="s">
        <v>184</v>
      </c>
      <c r="E53" s="3" t="s">
        <v>185</v>
      </c>
      <c r="F53" s="3" t="s">
        <v>186</v>
      </c>
      <c r="G53" s="4" t="s">
        <v>187</v>
      </c>
    </row>
    <row r="54" spans="1:7" ht="39.950000000000003" customHeight="1" x14ac:dyDescent="0.25">
      <c r="A54" s="1" t="s">
        <v>6</v>
      </c>
      <c r="B54" s="3" t="str">
        <f>VLOOKUP(E54,[1]CONSULTA!$A$1:$M$72,5,0)</f>
        <v>Prefeitura</v>
      </c>
      <c r="C54" s="2" t="s">
        <v>171</v>
      </c>
      <c r="D54" s="3" t="s">
        <v>188</v>
      </c>
      <c r="E54" s="3" t="s">
        <v>189</v>
      </c>
      <c r="F54" s="3" t="s">
        <v>190</v>
      </c>
      <c r="G54" s="4" t="s">
        <v>191</v>
      </c>
    </row>
    <row r="55" spans="1:7" ht="39.950000000000003" customHeight="1" x14ac:dyDescent="0.25">
      <c r="A55" s="1" t="s">
        <v>6</v>
      </c>
      <c r="B55" s="3" t="str">
        <f>VLOOKUP(E55,[1]CONSULTA!$A$1:$M$72,5,0)</f>
        <v>Estado - SES</v>
      </c>
      <c r="C55" s="2" t="s">
        <v>171</v>
      </c>
      <c r="D55" s="3" t="s">
        <v>192</v>
      </c>
      <c r="E55" s="3" t="s">
        <v>193</v>
      </c>
      <c r="F55" s="3" t="s">
        <v>193</v>
      </c>
      <c r="G55" s="4" t="s">
        <v>194</v>
      </c>
    </row>
    <row r="56" spans="1:7" ht="39.950000000000003" customHeight="1" x14ac:dyDescent="0.25">
      <c r="A56" s="1" t="s">
        <v>6</v>
      </c>
      <c r="B56" s="3" t="str">
        <f>VLOOKUP(E56,[1]CONSULTA!$A$1:$M$72,5,0)</f>
        <v>Estado - SES</v>
      </c>
      <c r="C56" s="2" t="s">
        <v>171</v>
      </c>
      <c r="D56" s="3" t="s">
        <v>184</v>
      </c>
      <c r="E56" s="3" t="s">
        <v>195</v>
      </c>
      <c r="F56" s="3" t="s">
        <v>196</v>
      </c>
      <c r="G56" s="5" t="s">
        <v>197</v>
      </c>
    </row>
    <row r="57" spans="1:7" ht="39.950000000000003" customHeight="1" x14ac:dyDescent="0.25">
      <c r="A57" s="1" t="s">
        <v>6</v>
      </c>
      <c r="B57" s="3" t="str">
        <f>VLOOKUP(E57,[1]CONSULTA!$A$1:$M$72,5,0)</f>
        <v>Estado - SES</v>
      </c>
      <c r="C57" s="2" t="s">
        <v>171</v>
      </c>
      <c r="D57" s="3" t="s">
        <v>184</v>
      </c>
      <c r="E57" s="3" t="s">
        <v>198</v>
      </c>
      <c r="F57" s="3" t="s">
        <v>199</v>
      </c>
      <c r="G57" s="5" t="s">
        <v>200</v>
      </c>
    </row>
    <row r="58" spans="1:7" ht="39.950000000000003" customHeight="1" x14ac:dyDescent="0.25">
      <c r="A58" s="1" t="s">
        <v>6</v>
      </c>
      <c r="B58" s="3" t="str">
        <f>VLOOKUP(E58,[1]CONSULTA!$A$1:$M$72,5,0)</f>
        <v>Estado - SES</v>
      </c>
      <c r="C58" s="2" t="s">
        <v>171</v>
      </c>
      <c r="D58" s="3" t="s">
        <v>184</v>
      </c>
      <c r="E58" s="3" t="s">
        <v>201</v>
      </c>
      <c r="F58" s="3" t="s">
        <v>202</v>
      </c>
      <c r="G58" s="5" t="s">
        <v>203</v>
      </c>
    </row>
    <row r="59" spans="1:7" ht="39.950000000000003" customHeight="1" x14ac:dyDescent="0.25">
      <c r="A59" s="1" t="s">
        <v>6</v>
      </c>
      <c r="B59" s="3" t="str">
        <f>VLOOKUP(E59,[1]CONSULTA!$A$1:$M$72,5,0)</f>
        <v>Estado - SES</v>
      </c>
      <c r="C59" s="2" t="s">
        <v>171</v>
      </c>
      <c r="D59" s="3" t="s">
        <v>204</v>
      </c>
      <c r="E59" s="3" t="s">
        <v>205</v>
      </c>
      <c r="F59" s="3" t="s">
        <v>206</v>
      </c>
      <c r="G59" s="4" t="s">
        <v>207</v>
      </c>
    </row>
    <row r="60" spans="1:7" ht="39.950000000000003" customHeight="1" x14ac:dyDescent="0.25">
      <c r="A60" s="1" t="s">
        <v>6</v>
      </c>
      <c r="B60" s="3" t="str">
        <f>VLOOKUP(E60,[1]CONSULTA!$A$1:$M$72,5,0)</f>
        <v>Estado - SES</v>
      </c>
      <c r="C60" s="2" t="s">
        <v>171</v>
      </c>
      <c r="D60" s="3" t="s">
        <v>204</v>
      </c>
      <c r="E60" s="3" t="s">
        <v>208</v>
      </c>
      <c r="F60" s="3" t="s">
        <v>208</v>
      </c>
      <c r="G60" s="5" t="s">
        <v>209</v>
      </c>
    </row>
    <row r="61" spans="1:7" ht="39.950000000000003" customHeight="1" x14ac:dyDescent="0.25">
      <c r="A61" s="1" t="s">
        <v>6</v>
      </c>
      <c r="B61" s="3" t="str">
        <f>VLOOKUP(E61,[1]CONSULTA!$A$1:$M$72,5,0)</f>
        <v>ATI - AEDAS</v>
      </c>
      <c r="C61" s="2" t="s">
        <v>171</v>
      </c>
      <c r="D61" s="6" t="s">
        <v>172</v>
      </c>
      <c r="E61" s="3" t="s">
        <v>210</v>
      </c>
      <c r="F61" s="3" t="s">
        <v>211</v>
      </c>
      <c r="G61" s="7" t="s">
        <v>212</v>
      </c>
    </row>
    <row r="62" spans="1:7" ht="39.950000000000003" customHeight="1" x14ac:dyDescent="0.25">
      <c r="A62" s="1" t="s">
        <v>6</v>
      </c>
      <c r="B62" s="3" t="str">
        <f>VLOOKUP(E62,[1]CONSULTA!$A$1:$M$72,5,0)</f>
        <v>Prefeitura</v>
      </c>
      <c r="C62" s="2" t="s">
        <v>171</v>
      </c>
      <c r="D62" s="6" t="s">
        <v>213</v>
      </c>
      <c r="E62" s="3" t="s">
        <v>214</v>
      </c>
      <c r="F62" s="3" t="s">
        <v>215</v>
      </c>
      <c r="G62" s="7" t="s">
        <v>216</v>
      </c>
    </row>
    <row r="63" spans="1:7" ht="39.950000000000003" customHeight="1" x14ac:dyDescent="0.25">
      <c r="A63" s="1" t="s">
        <v>6</v>
      </c>
      <c r="B63" s="3" t="str">
        <f>VLOOKUP(E63,[1]CONSULTA!$A$1:$M$72,5,0)</f>
        <v>ATI - AEDAS</v>
      </c>
      <c r="C63" s="2" t="s">
        <v>171</v>
      </c>
      <c r="D63" s="3" t="s">
        <v>176</v>
      </c>
      <c r="E63" s="3" t="s">
        <v>217</v>
      </c>
      <c r="F63" s="3" t="s">
        <v>218</v>
      </c>
      <c r="G63" s="4" t="s">
        <v>219</v>
      </c>
    </row>
    <row r="64" spans="1:7" ht="39.950000000000003" customHeight="1" x14ac:dyDescent="0.25">
      <c r="A64" s="1" t="s">
        <v>6</v>
      </c>
      <c r="B64" s="3" t="str">
        <f>VLOOKUP(E64,[1]CONSULTA!$A$1:$M$72,5,0)</f>
        <v>ATI - AEDAS</v>
      </c>
      <c r="C64" s="2" t="s">
        <v>171</v>
      </c>
      <c r="D64" s="6" t="s">
        <v>220</v>
      </c>
      <c r="E64" s="3" t="s">
        <v>221</v>
      </c>
      <c r="F64" s="3" t="s">
        <v>222</v>
      </c>
      <c r="G64" s="7" t="s">
        <v>223</v>
      </c>
    </row>
    <row r="65" spans="1:7" ht="39.950000000000003" customHeight="1" x14ac:dyDescent="0.25">
      <c r="A65" s="1" t="s">
        <v>6</v>
      </c>
      <c r="B65" s="3" t="str">
        <f>VLOOKUP(E65,[1]CONSULTA!$A$1:$M$72,5,0)</f>
        <v>Estado - SECULT</v>
      </c>
      <c r="C65" s="3" t="s">
        <v>224</v>
      </c>
      <c r="D65" s="3" t="s">
        <v>225</v>
      </c>
      <c r="E65" s="1" t="s">
        <v>226</v>
      </c>
      <c r="F65" s="3" t="s">
        <v>226</v>
      </c>
      <c r="G65" s="4" t="s">
        <v>227</v>
      </c>
    </row>
    <row r="66" spans="1:7" ht="39.950000000000003" customHeight="1" x14ac:dyDescent="0.25">
      <c r="A66" s="1" t="s">
        <v>6</v>
      </c>
      <c r="B66" s="3" t="str">
        <f>VLOOKUP(E66,[1]CONSULTA!$A$1:$M$72,5,0)</f>
        <v>Estado - SECULT/IEPHA</v>
      </c>
      <c r="C66" s="3" t="s">
        <v>224</v>
      </c>
      <c r="D66" s="3" t="s">
        <v>228</v>
      </c>
      <c r="E66" s="3" t="s">
        <v>229</v>
      </c>
      <c r="F66" s="3" t="s">
        <v>230</v>
      </c>
      <c r="G66" s="5" t="s">
        <v>231</v>
      </c>
    </row>
    <row r="67" spans="1:7" ht="39.950000000000003" customHeight="1" x14ac:dyDescent="0.25">
      <c r="A67" s="1" t="s">
        <v>6</v>
      </c>
      <c r="B67" s="3" t="str">
        <f>VLOOKUP(E67,[1]CONSULTA!$A$1:$M$72,5,0)</f>
        <v>Circuito Turístico Veredas do Paraopeba</v>
      </c>
      <c r="C67" s="3" t="s">
        <v>224</v>
      </c>
      <c r="D67" s="3" t="s">
        <v>225</v>
      </c>
      <c r="E67" s="3" t="s">
        <v>232</v>
      </c>
      <c r="F67" s="3" t="s">
        <v>233</v>
      </c>
      <c r="G67" s="4" t="s">
        <v>234</v>
      </c>
    </row>
    <row r="68" spans="1:7" ht="39.950000000000003" customHeight="1" x14ac:dyDescent="0.25">
      <c r="A68" s="1" t="s">
        <v>6</v>
      </c>
      <c r="B68" s="3" t="str">
        <f>VLOOKUP(E68,[1]CONSULTA!$A$1:$M$72,5,0)</f>
        <v>Circuito Turístico Veredas do Paraopeba</v>
      </c>
      <c r="C68" s="3" t="s">
        <v>224</v>
      </c>
      <c r="D68" s="3" t="s">
        <v>225</v>
      </c>
      <c r="E68" s="3" t="s">
        <v>235</v>
      </c>
      <c r="F68" s="3" t="s">
        <v>236</v>
      </c>
      <c r="G68" s="8" t="s">
        <v>237</v>
      </c>
    </row>
    <row r="69" spans="1:7" ht="39.950000000000003" customHeight="1" x14ac:dyDescent="0.25">
      <c r="A69" s="1" t="s">
        <v>6</v>
      </c>
      <c r="B69" s="3" t="str">
        <f>VLOOKUP(E69,[1]CONSULTA!$A$1:$M$72,5,0)</f>
        <v>Estado - SECULT/FAOP</v>
      </c>
      <c r="C69" s="3" t="s">
        <v>224</v>
      </c>
      <c r="D69" s="3" t="s">
        <v>238</v>
      </c>
      <c r="E69" s="3" t="s">
        <v>239</v>
      </c>
      <c r="F69" s="3" t="s">
        <v>240</v>
      </c>
      <c r="G69" s="8" t="s">
        <v>241</v>
      </c>
    </row>
    <row r="70" spans="1:7" ht="39.950000000000003" customHeight="1" x14ac:dyDescent="0.25">
      <c r="A70" s="1" t="s">
        <v>6</v>
      </c>
      <c r="B70" s="3" t="str">
        <f>VLOOKUP(E70,[1]CONSULTA!$A$1:$M$72,5,0)</f>
        <v>Estado - SECULT/EMC</v>
      </c>
      <c r="C70" s="3" t="s">
        <v>224</v>
      </c>
      <c r="D70" s="3" t="s">
        <v>242</v>
      </c>
      <c r="E70" s="3" t="s">
        <v>243</v>
      </c>
      <c r="F70" s="3" t="s">
        <v>244</v>
      </c>
      <c r="G70" s="4" t="s">
        <v>245</v>
      </c>
    </row>
    <row r="71" spans="1:7" ht="39.950000000000003" customHeight="1" x14ac:dyDescent="0.25">
      <c r="A71" s="1" t="s">
        <v>6</v>
      </c>
      <c r="B71" s="3" t="str">
        <f>VLOOKUP(E71,[1]CONSULTA!$A$1:$M$72,5,0)</f>
        <v>Estado - SECULT/IEPHA</v>
      </c>
      <c r="C71" s="3" t="s">
        <v>224</v>
      </c>
      <c r="D71" s="3" t="s">
        <v>246</v>
      </c>
      <c r="E71" s="1" t="s">
        <v>247</v>
      </c>
      <c r="F71" s="3" t="s">
        <v>247</v>
      </c>
      <c r="G71" s="5" t="s">
        <v>248</v>
      </c>
    </row>
    <row r="72" spans="1:7" ht="39.950000000000003" customHeight="1" x14ac:dyDescent="0.25">
      <c r="A72" s="1" t="s">
        <v>6</v>
      </c>
      <c r="B72" s="3" t="str">
        <f>VLOOKUP(E72,[1]CONSULTA!$A$1:$M$72,5,0)</f>
        <v>Estado - SECULT/IEPHA</v>
      </c>
      <c r="C72" s="3" t="s">
        <v>224</v>
      </c>
      <c r="D72" s="3" t="s">
        <v>249</v>
      </c>
      <c r="E72" s="3" t="s">
        <v>250</v>
      </c>
      <c r="F72" s="3" t="s">
        <v>251</v>
      </c>
      <c r="G72" s="5" t="s">
        <v>252</v>
      </c>
    </row>
    <row r="73" spans="1:7" ht="44.25" customHeight="1" x14ac:dyDescent="0.25">
      <c r="F73" s="13"/>
    </row>
    <row r="74" spans="1:7" ht="44.25" customHeight="1" x14ac:dyDescent="0.25">
      <c r="F74" s="13"/>
    </row>
    <row r="75" spans="1:7" ht="44.25" customHeight="1" x14ac:dyDescent="0.25">
      <c r="E75" s="12"/>
      <c r="F75" s="13"/>
    </row>
    <row r="76" spans="1:7" ht="44.25" customHeight="1" x14ac:dyDescent="0.25">
      <c r="E76" s="12"/>
      <c r="F76" s="13"/>
    </row>
    <row r="77" spans="1:7" ht="44.25" customHeight="1" x14ac:dyDescent="0.25">
      <c r="E77" s="12"/>
      <c r="F77" s="13"/>
    </row>
    <row r="78" spans="1:7" ht="44.25" customHeight="1" x14ac:dyDescent="0.25">
      <c r="E78" s="12"/>
      <c r="F78" s="13"/>
    </row>
    <row r="79" spans="1:7" ht="44.25" customHeight="1" x14ac:dyDescent="0.25">
      <c r="F79" s="13"/>
    </row>
    <row r="80" spans="1:7" ht="44.25" customHeight="1" x14ac:dyDescent="0.25">
      <c r="F80" s="13"/>
    </row>
    <row r="81" spans="6:6" ht="44.25" customHeight="1" x14ac:dyDescent="0.25">
      <c r="F81" s="13"/>
    </row>
    <row r="82" spans="6:6" x14ac:dyDescent="0.25">
      <c r="F82" s="13"/>
    </row>
    <row r="83" spans="6:6" x14ac:dyDescent="0.25">
      <c r="F83" s="13"/>
    </row>
    <row r="84" spans="6:6" x14ac:dyDescent="0.25">
      <c r="F84" s="13"/>
    </row>
    <row r="85" spans="6:6" x14ac:dyDescent="0.25">
      <c r="F85" s="13"/>
    </row>
    <row r="86" spans="6:6" x14ac:dyDescent="0.25">
      <c r="F86" s="13"/>
    </row>
    <row r="87" spans="6:6" x14ac:dyDescent="0.25">
      <c r="F87" s="13"/>
    </row>
    <row r="88" spans="6:6" x14ac:dyDescent="0.25">
      <c r="F88" s="13"/>
    </row>
    <row r="89" spans="6:6" x14ac:dyDescent="0.25">
      <c r="F89" s="13"/>
    </row>
    <row r="90" spans="6:6" x14ac:dyDescent="0.25">
      <c r="F90" s="13"/>
    </row>
    <row r="91" spans="6:6" x14ac:dyDescent="0.25">
      <c r="F91" s="13"/>
    </row>
    <row r="92" spans="6:6" x14ac:dyDescent="0.25">
      <c r="F92" s="13"/>
    </row>
    <row r="93" spans="6:6" x14ac:dyDescent="0.25">
      <c r="F93" s="13"/>
    </row>
    <row r="94" spans="6:6" x14ac:dyDescent="0.25">
      <c r="F94" s="13"/>
    </row>
    <row r="95" spans="6:6" x14ac:dyDescent="0.25">
      <c r="F95" s="13"/>
    </row>
    <row r="96" spans="6:6" x14ac:dyDescent="0.25">
      <c r="F96" s="13"/>
    </row>
    <row r="97" spans="6:7" x14ac:dyDescent="0.25">
      <c r="F97" s="13"/>
    </row>
    <row r="98" spans="6:7" x14ac:dyDescent="0.25">
      <c r="F98" s="13"/>
    </row>
    <row r="99" spans="6:7" x14ac:dyDescent="0.25">
      <c r="F99" s="13"/>
    </row>
    <row r="100" spans="6:7" x14ac:dyDescent="0.25">
      <c r="F100" s="13"/>
    </row>
    <row r="101" spans="6:7" x14ac:dyDescent="0.25">
      <c r="F101" s="13"/>
    </row>
    <row r="102" spans="6:7" x14ac:dyDescent="0.25">
      <c r="F102" s="13"/>
    </row>
    <row r="103" spans="6:7" x14ac:dyDescent="0.25">
      <c r="F103" s="13"/>
    </row>
    <row r="104" spans="6:7" x14ac:dyDescent="0.25">
      <c r="F104" s="13"/>
    </row>
    <row r="105" spans="6:7" x14ac:dyDescent="0.25">
      <c r="F105" s="13"/>
    </row>
    <row r="106" spans="6:7" x14ac:dyDescent="0.25">
      <c r="F106" s="13"/>
      <c r="G106" s="15"/>
    </row>
    <row r="107" spans="6:7" x14ac:dyDescent="0.25">
      <c r="F107" s="13"/>
    </row>
    <row r="108" spans="6:7" x14ac:dyDescent="0.25">
      <c r="F108" s="13"/>
    </row>
    <row r="109" spans="6:7" x14ac:dyDescent="0.25">
      <c r="F109" s="13"/>
    </row>
    <row r="110" spans="6:7" x14ac:dyDescent="0.25">
      <c r="F110" s="16"/>
    </row>
    <row r="111" spans="6:7" x14ac:dyDescent="0.25">
      <c r="F111" s="16"/>
    </row>
    <row r="112" spans="6:7" x14ac:dyDescent="0.25">
      <c r="F112" s="16"/>
    </row>
    <row r="113" spans="6:6" x14ac:dyDescent="0.25">
      <c r="F113" s="16"/>
    </row>
    <row r="114" spans="6:6" x14ac:dyDescent="0.25">
      <c r="F114" s="16"/>
    </row>
    <row r="115" spans="6:6" x14ac:dyDescent="0.25">
      <c r="F115" s="16"/>
    </row>
    <row r="116" spans="6:6" x14ac:dyDescent="0.25">
      <c r="F116" s="13"/>
    </row>
    <row r="117" spans="6:6" x14ac:dyDescent="0.25">
      <c r="F117" s="13"/>
    </row>
  </sheetData>
  <sheetProtection algorithmName="SHA-512" hashValue="We87nzsKUN0ctAYvN9ATKK5/hmWaNV6BplEilLiBvZ3qrlqznGiv2Ra20DxyLfXRVIXVk/cYMET0xg8BicEGcA==" saltValue="wsxrm51gYopmbWFW7ezuuw==" spinCount="100000" sheet="1" objects="1" scenarios="1" formatCells="0" formatColumns="0" formatRows="0" autoFilter="0"/>
  <autoFilter ref="A1:G72" xr:uid="{00000000-0009-0000-0000-000000000000}">
    <sortState xmlns:xlrd2="http://schemas.microsoft.com/office/spreadsheetml/2017/richdata2" ref="A2:G72">
      <sortCondition ref="C1:C72"/>
    </sortState>
  </autoFilter>
  <pageMargins left="0.511811024" right="0.511811024" top="0.78740157499999996" bottom="0.78740157499999996" header="0.31496062000000002" footer="0.31496062000000002"/>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CONSULTA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Giovanna Lunardi</dc:creator>
  <cp:lastModifiedBy>Giovanna Lunardi</cp:lastModifiedBy>
  <cp:revision/>
  <dcterms:created xsi:type="dcterms:W3CDTF">2021-09-30T18:46:16Z</dcterms:created>
  <dcterms:modified xsi:type="dcterms:W3CDTF">2021-10-28T20:33:18Z</dcterms:modified>
</cp:coreProperties>
</file>