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2" documentId="11_3DDA59D6FB9AEA48BBC8872410DE843A4BFF6B7F" xr6:coauthVersionLast="47" xr6:coauthVersionMax="47" xr10:uidLastSave="{6C8778BA-EC56-4685-B5DA-86EFA151A26A}"/>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4" i="1"/>
  <c r="B45" i="1"/>
  <c r="B46" i="1"/>
  <c r="B47" i="1"/>
  <c r="B48" i="1"/>
  <c r="B49" i="1"/>
  <c r="B50" i="1"/>
  <c r="B51" i="1"/>
  <c r="B52" i="1"/>
  <c r="B53" i="1"/>
  <c r="B54" i="1"/>
  <c r="B55" i="1"/>
  <c r="B56" i="1"/>
  <c r="B57" i="1"/>
  <c r="B58" i="1"/>
  <c r="B59" i="1"/>
  <c r="B60" i="1"/>
  <c r="B61" i="1"/>
  <c r="B62" i="1"/>
  <c r="B63" i="1"/>
  <c r="B64" i="1"/>
  <c r="B2" i="1"/>
</calcChain>
</file>

<file path=xl/sharedStrings.xml><?xml version="1.0" encoding="utf-8"?>
<sst xmlns="http://schemas.openxmlformats.org/spreadsheetml/2006/main" count="386" uniqueCount="200">
  <si>
    <t>MUNICÍPIO</t>
  </si>
  <si>
    <t>TEMA</t>
  </si>
  <si>
    <t>SUBTEMA</t>
  </si>
  <si>
    <t>PROPOSTA RECEBIDA</t>
  </si>
  <si>
    <t>NOME DO PROJETO</t>
  </si>
  <si>
    <t>DESCRIÇÃO</t>
  </si>
  <si>
    <t>Mário Campos</t>
  </si>
  <si>
    <t>Agricultura, Pecuária e Abastecimento</t>
  </si>
  <si>
    <t xml:space="preserve">Certificar produtos agropecuários e agroindustriais </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</si>
  <si>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</si>
  <si>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</si>
  <si>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Fortalecer a produção de frutas e hortaliças: insumos, assistência técnica e equipamentos</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</si>
  <si>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</si>
  <si>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</si>
  <si>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Ampliar o acesso à internet e investir em tecnologias digitais para produção e segurança rural</t>
  </si>
  <si>
    <t>MODERNIZAÇÃO DO CAMPO – REDE DE COMUNICAÇÃO MÓVEL PARA ÁREAS RURAIS</t>
  </si>
  <si>
    <t xml:space="preserve">Modernização do Campo – Rede de Internet Móvel para Áreas Rurais </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</si>
  <si>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</si>
  <si>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Construir bacias de captação de água de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</si>
  <si>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</si>
  <si>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</si>
  <si>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Adquirir e/ou custear maquinário e implementos agrícolas</t>
  </si>
  <si>
    <t>Projeto Mecanização Agrícola</t>
  </si>
  <si>
    <t>Mecanização Agrícola</t>
  </si>
  <si>
    <t>Propõe disponibilizar maquinários, como tratores, e implementos agrícolas aos agricultores familiares, para apoiá-los nas atividades de conservação de solo e água.</t>
  </si>
  <si>
    <t>Realizar formação em agroecologia e apoiar a produção agroecológica</t>
  </si>
  <si>
    <t>Plano de Ação em Educação Territorial Integrado ao Programa Agroecológico da Bacia do Rio Paraopeba</t>
  </si>
  <si>
    <t>Plano de Ação em Educação Territorial junto ao Programa Agroecológico da Bacia do Rio Paraopeba</t>
  </si>
  <si>
    <t>Iniciar um Plano de Educação Territorial com o objetivo de contribuir para começar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t>
  </si>
  <si>
    <t>Fornecer estufas para a segurança da produção agrícola</t>
  </si>
  <si>
    <t>Projeto de Produção de Mudas</t>
  </si>
  <si>
    <t>Produção de Mudas</t>
  </si>
  <si>
    <t xml:space="preserve">Propõe fornecer Estufas para os agricultores familiares para produção de mudas para aumentar sua produtividade, diminuir as perdas por fatores climaticos adversos e melhorar a qualidade das mudas plantadas. </t>
  </si>
  <si>
    <t>Mario Campos</t>
  </si>
  <si>
    <t>Viabilizar e preservar práticas alimentares dos povos e comunidades de tradição religiosa ancestral de matriz africana</t>
  </si>
  <si>
    <t>RECUPERAÇÃO E REVITALIZAÇÃO DE ESPAÇOS AMBIENTAIS NATIVOS PARA PRÁTICAS CULTURAIS E ALIMENTARES DOS PCTRAMA</t>
  </si>
  <si>
    <t>Recuperação e tratamento de espaços ambientais nativos para práticas culturais e alimentares do povos e comunidades de tradição religiosa ancestral de matriz africana (PCTRAMA)</t>
  </si>
  <si>
    <t>Promover o fortalecimento da Política Nacional e Estadual de Povos e Comunidades Tradicionais por meio da distribuição de mudas de plantas nativas utilizadas nos rituais dos Povos e Comunidades de Tradição Religiosa Ancestral de Matriz Africana (PCTRAMA)</t>
  </si>
  <si>
    <t>Viabilizar e fortalecer as práticas alimentares dos povos e comunidades de tradição religiosa ancestral de matriz africana</t>
  </si>
  <si>
    <t>Fortalecimento das práticas alimentares dos povos e comunidades de tradição religiosa ancestral de matriz africana</t>
  </si>
  <si>
    <t>Contratação temporária de mestres e mestras detentoras dos saberes tradicionais para a compor equipes que atuam nos espaços públicos conectados com a política de Segurança Alimentar e Nutricional (SAN), que possam promover ações que favoreçam conseguir e distribuir alimentos procurados, e o reestabelecimento e restauração de espaços das Unidades territoriais tradicionais (UTT) que foram afetadas pela lama. Além disso, garantir alimentos de agricultores familiares da Bacia do Paraopeba e doação desses alimentos aos Povos e Comunidades de Tradição Religiosa Ancestral de Matriz Africana (PCTRAMA). Os alimentos deverão ser, de preferência, agroecológicos e fazer parte da cultura alimentar dos PCTRAMA.</t>
  </si>
  <si>
    <t xml:space="preserve">Assistência Social, Esporte, Lazer e Segurança Pública </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</si>
  <si>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</si>
  <si>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</si>
  <si>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</si>
  <si>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</si>
  <si>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Instalar ou reformar estruturas para a prática de esportes e lazer: quadras, pistas de skate, campos de futebol e outros</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</si>
  <si>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</si>
  <si>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</si>
  <si>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</si>
  <si>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</si>
  <si>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Realizar programas para prevenir a criminalidade: elaborar diagnósticos, planos de ação e formar atores locais</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</si>
  <si>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</si>
  <si>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</si>
  <si>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Realizar programas para prevenir a criminalidade: Fica Vivo! e Mediação de Conflitos</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</si>
  <si>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</si>
  <si>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</si>
  <si>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PROJETO DE IMPLANTAÇÃO DO CAMPO DE FUTEBOL DO BAIRRO BELA VISTA</t>
  </si>
  <si>
    <t>Criação de campo de futebol no bairro Bela Vista</t>
  </si>
  <si>
    <t xml:space="preserve">Implatação de camo de futebol gramado no bairro Bela VIsta, com cercamento, vestiário e iluminação </t>
  </si>
  <si>
    <t>Construir centro para promoção, proteção e defesa dos Direitos Humanos</t>
  </si>
  <si>
    <t>Plano de ação em Direitos Humanos</t>
  </si>
  <si>
    <t>Cronstrução e Manutenção do Centro de Promoção, Proteção e Defesa de Direitos Humanos  (CPPDDH)</t>
  </si>
  <si>
    <t xml:space="preserve">Construir e fazer manutenção do Centro de Promoção, Proteção e Defesa de Direitos Humanos, visando contribuir para o acesso a políticas públicas e outros instrumentos de garantia de direitos à população da zona rural, em situação de vulnerabilidade, com destaque no direito das mulheres, das crianças e adolescentes, idosos, pessoa com deficiência, e outros grupos marginalizados. </t>
  </si>
  <si>
    <t>PROJETO DE REFORMA DO ESTÁDIO MUNICIPAL DE FUTEBOL ARTHUR FERREIRA CAMPOS</t>
  </si>
  <si>
    <t>Reforma do Estádio Municipal de Futebol Arthur Ferreira Campos</t>
  </si>
  <si>
    <t>Reformar do Estádio Municipal de Futebol Arthur Ferreira Campos, incluindo vestiário, cercamentos, banco de reservas e construção de arquibancada.</t>
  </si>
  <si>
    <t>Construção do Centro de Referência de Assistência Social (CRAS)</t>
  </si>
  <si>
    <t>PROJETO DE CONSTRUÇÃO UNIDADE DE CENTRO DE REFERÊNCIA EM ASSISTÊNCIA SOCIAL - CRAS</t>
  </si>
  <si>
    <t>Construção de unidade do Centro de Referência em Assistência Social - CRAS</t>
  </si>
  <si>
    <t>Construção de unidade do Centro de Referência em Assistência Social - CRAS, visando melhoria nos serviços de assistência social prestados a população mariocampese</t>
  </si>
  <si>
    <t>Educação, Geração de Renda e Profissionalização</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</si>
  <si>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</si>
  <si>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</si>
  <si>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</si>
  <si>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Oferecer cursos sobre educação financeira, empreendedorismo e carreira</t>
  </si>
  <si>
    <t>PROJETO CAPACITAÇÃO PROFISSIONAL FINANCEIRA E EMPREENDEDORA</t>
  </si>
  <si>
    <t xml:space="preserve">Capacitação em educação financeira, empreendedorismo e carreira </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</si>
  <si>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</si>
  <si>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Capacitar produtores locais e agricultores familiares em compras governamentais</t>
  </si>
  <si>
    <t>DESENVOLVIMENTO LOCAL POR MEIO DE COMPRAS PÚBLICAS MUNICIPAIS</t>
  </si>
  <si>
    <t xml:space="preserve">Desenvolvimento Local por meio de Compras Públicas Municipais </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</si>
  <si>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</si>
  <si>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Estruturar e fomentar de empreendimentos coletivos solidários, cooperativas e associações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</si>
  <si>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</si>
  <si>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</si>
  <si>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</si>
  <si>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</si>
  <si>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</si>
  <si>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</si>
  <si>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</si>
  <si>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</si>
  <si>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Reformar e realizar melhorias em escolas estaduais e construir escola infantil</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</si>
  <si>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</si>
  <si>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</si>
  <si>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Ofertar cursos técnicos e profissionalizantes</t>
  </si>
  <si>
    <t>FORTALECIMENTO DA EDUCAÇÃO PÚBLICA: OFERTA DE CURSOS TECNICOS PROFISSIONALIZANTES EM NIVEL MÉDIO, SUPERIOR E FORMATIVOS.</t>
  </si>
  <si>
    <t>Fortalecimento da educação pública: ofertar cursos tecnicos profissionalizantes em nivel médio, superior e formativos</t>
  </si>
  <si>
    <t>Fortalecimento da educação pública: oferta de cursos tecnicos profissionalizantes em nivel médio, superior e formativos</t>
  </si>
  <si>
    <t>Infraestrutura Urbana e Rural e Água</t>
  </si>
  <si>
    <t>Melhorar o planejamento urbano e territorial e realizar regularização fundiária urbana</t>
  </si>
  <si>
    <t>Apoio ao Planejamento Urbano - Revisão de Planos Diretores Municipais</t>
  </si>
  <si>
    <t>Contratação de empresa especializada para elaborar ou revisar o Plano Diretor do município, de forma a  orientar a política de desenvolvimento econômico, social e sustetável, por meio do planejamento e ordenamento da expansão urbana municipal.</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</si>
  <si>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</si>
  <si>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</si>
  <si>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 xml:space="preserve">Modernizar a iluminação pública, ampliar acesso público à internet e implantar câmeras de segurança </t>
  </si>
  <si>
    <t>Cidades inteligentes: modernização da Iluminação Pública, acesso público a internet (rede de wi-fi) e implantação de câmeras de segurança</t>
  </si>
  <si>
    <t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</si>
  <si>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</si>
  <si>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</si>
  <si>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Perfurar poços artesianos e construir cisternas para acesso à água por povos e comunidades tradicionais</t>
  </si>
  <si>
    <t>PROGRAMA DE ACESSO A ÁGUA PARA CONSUMOS MÚLTIPLOS PELOS PCTRAMA</t>
  </si>
  <si>
    <t>Acesso a água para consumo pelos povos e comunidades de tradição religiosa ancestral de matriz africana (PCTRAMA)</t>
  </si>
  <si>
    <t>Garantir segurança hídrica e alimentar aos Povos e Comunidades de Tradição Religiosa Ancestral de Matriz Africana (PCTRAMA), por meio da perfuração de Poços Artesianos nas UTTs, construção de cisternas, curso de formação e capacitação para bom uso e manutenção das cisternas de captação e armazenamento de água da chuva e do sistema de poço artesiano, entre outros.</t>
  </si>
  <si>
    <t>Regularizar o fornecimento emergencial de água e fortalecer a fiscalização dos veículos de abastecimento</t>
  </si>
  <si>
    <t>FORTALECIMENTO DA FISCALIZAÇÃO DOS ÓRGÃOS ESTADUAIS</t>
  </si>
  <si>
    <t>Fortalecimento dos órgãos estaduais para fiscalizar  veículos de abastecimento de água para consumo humano</t>
  </si>
  <si>
    <t>Fortalecimento dos órgãos estaduais para promover a fiscalização sanitária de transporte de água potável, como por exemplo, condições mecânicas dos veículos transportadores (manutenções em dia, condições de uso, entre outros), a fim de garantir a não contaminação da água durante o seu transporte e o seu fornecimento com a qualidade apropriada nos reservatórios individuais nas comunidades atingidas.</t>
  </si>
  <si>
    <t>Programa de regularização do fornecimento emergencial de água</t>
  </si>
  <si>
    <t>Melhorar o fornecimento de água potável em quantidade e qualidade suficiente através de caminhão pipa e/ou água mineral, de acordo com a necessidade de cada família, levando em consideração os modos de vida e as especificidades de cada comunidade e as especificidades de cada Unidade Territorial Tradicional (UTT) das comunidades integrantes dos Povos e Comunidades de Tradição Religiosa Ancestral de Matriz Africana (PCTRAMA).</t>
  </si>
  <si>
    <t>Melhorar as vias públicas urbanas e rurais e estradas de acesso às comunidades</t>
  </si>
  <si>
    <t>PAVIMENTAÇÃO ASFÁLTICA DE RUAS DO BAIRRO ÁREAS DO PARAOPEBA; PAVIMENTAÇÃO ASFÁLTICA DE RUAS DO BAIRRO VILA DAS AMOREIRAS; PAVIMENTAÇÃO DAS VIAS DA ZONA RURAL DO BURACÃO; PAVIMENTAÇÃO DE RUA DO BAIRRO PALMEIRAS; PAVIMENTAÇÃO DE RUAS DA ZONA RURAL DE VILA DA SERRA; PAVIMENTAÇÃO DE RUAS DO BAIRRO ESTÂNCIA BALNEÁRIO BOM JARDIM; PROJETO DE RECAPEAMENTO ASFALTICO DE TODAS AS RUAS DO BAIRRO RETA 1; PROJETO DE RECAPEAMENTO ASFALTICO DE TODAS AS RUAS DO BAIRRO RETA 2; RECAPEAMENTO DO BAIRRO CENTRO; RECAPEAMENTO DO BAIRRO JARDIM PRIMAVERA; RECAPEAMENTO DO BAIRRO SÃO TARCÍSIO</t>
  </si>
  <si>
    <t>Recapeamento e Pavimentação asfáltica de ruas</t>
  </si>
  <si>
    <t>O projeto propõe melhorias urbanas, como drenagem, pavimentação asfáltica e sinalização viária e vertical nas seguintes localidades: Rua Horácio Nogueira (Bairro Paraopeba); todas as vias do Bairro Amoreiras; Estrada Vicinal da Zona Rural do Buracão; Rua Maria Eugênia Miranda (Bairro Palmeiras); Estrada Vicinal da Zona Rural Vila da Serra - Capão;  Bairro Estância Balneário Bom Jardim; Bairro Reta 1; Bairro Reta 2; Centro; Jardim Primavera e São Tarcísio.</t>
  </si>
  <si>
    <t>RECONSTRUÇÃO, RECUPERAÇÃO E MANUTENÇÃO DO SISTEMA VIÁRIO DAS COMUNIDADES</t>
  </si>
  <si>
    <t>Melhoria das estradas e vias de acesso nas comunidades atingidas</t>
  </si>
  <si>
    <t>O objetivo do projeto é recuperar as condições de infraestrutura da vias e estradas de acesso nas comunidades atingidas. Pretende contratar recursos humanos e equipamentos que promovam a execução de serviços de terraplanagem, pavimentação, sistemas de drenagem pluvial, meio fio e sarjeta, paisagismo, implantação de sinalização adequada das vias e calçadas e limpeza das vias públicas (urbanas e rurais) e a criação de sinalização específica como medida para controle da dispersão de poeira e da poluição sonora.</t>
  </si>
  <si>
    <t>Restaurar bairros urbanos e rurais e seus entornos</t>
  </si>
  <si>
    <t>RESTAURAÇÃO DE BAIRROS URBANOS E RURAIS E REVALORIZAÇÃO DE SEUS ENTORNOS</t>
  </si>
  <si>
    <t>Restauração de bairros urbanos e rurais e valorização de suas vizinhanças</t>
  </si>
  <si>
    <t xml:space="preserve">Restaurar bairros urbanos e rurais e valorizar seus contornos. Para isso, o projeto propõe realização de iluminação pública, redes de drenagem, calçamento das ruas e/ou pavimentação asfáltica, ruas e calçadas com acessibilidade, sinalização vertical e horizontal nas vias, limpeza urbana,ciclovias, praças, hortas comunitárias, parques e áreas de cultura, esporte e lazer.  </t>
  </si>
  <si>
    <t>Saúde</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</si>
  <si>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</si>
  <si>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</si>
  <si>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</si>
  <si>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Contratar equipes complementares em saúde mental para a Atenção Básica</t>
  </si>
  <si>
    <t>Fortalecimento da Rede de Atenção Psicossocial: Incremento temporário na Atenção Primária à Saúde</t>
  </si>
  <si>
    <t>Contratação de Equipe de Saúde Mental para a Atenção Primária à Saúde</t>
  </si>
  <si>
    <t>Contratar Equipe de Saúde Mental para a Atenção Primária à Saúde para acolhimento e atendimento da população visando o fortalecimento da Rede de Atenção Psicossocial no território.</t>
  </si>
  <si>
    <t>Fortalecimento da Rede de Atenção Psicossocial: Política de Capacitação em Saúde Mental, Álcool e Outras Drogas</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</si>
  <si>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</si>
  <si>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</si>
  <si>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Construir, reformar, equipar e aumentar equipes das Unidades de Pronto Atendimento e centros de atendimento especializado</t>
  </si>
  <si>
    <t>Fortalecimento do atendimento em saúde de médiacomplexidade por meio dos Consórcios Intermunicipais de Saúde que atendem os municípios atingidos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</si>
  <si>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</si>
  <si>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</si>
  <si>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Garantir transporte para equipes de saúde e pacientes</t>
  </si>
  <si>
    <t>Fortalecimento do atendimento em saúde de média complexidade por meio dosConsórcios Intermunicipais de Saúde que atendem os municípios ati ngidos –
veículos para transporte depacientes</t>
  </si>
  <si>
    <t>Fortalecimento do atendimento em saúde de média complexidade por meio dos Consórcios Intermunicipais de Saúde que atendem os municípios atingidos – veículos para transporte de pacientes</t>
  </si>
  <si>
    <t>Adquirir veículos para o transporte de pacientes  para atendimento no âmbito da Média Complexidade Ambulatorial (consultas especializadas e exames) nos Consórcios Intermunicipais de Saúde (CIS).</t>
  </si>
  <si>
    <t>Ampliar o fornecimento de medicamentos e insumos farmacêuticos</t>
  </si>
  <si>
    <t>INVESTIMENTO NA REDE DE SAÚDE PÚBLICA GARANTINDO A AMPLIAÇÃO E A DESCENTRALIZAÇÃO DO FORNECIMENTO DE MEDICAMENTOS
(1)</t>
  </si>
  <si>
    <t xml:space="preserve"> Ampliar locais de fornecimento de medicamentos</t>
  </si>
  <si>
    <t xml:space="preserve">Ampliar locais que são prestados os serviços de saúde nos territórios, além do fornecimento de medicamentos e insumos farmacêuticos essenciais voltados aos principais programas de saúde e demandas da população, de acordo com a Relação Nacional de Medicamentos Essenciais (Rename) mais atualizada, incluindo os medicamentos de alto custo. </t>
  </si>
  <si>
    <t>GARANTIA DE TRANSPORTE DAS EQUIPES, PROFISSIONAIS E USUÁRIOS PARA O ACESSO AO CUIDADO EM SAÚDE</t>
  </si>
  <si>
    <t>Garantia de transporte das equipes, profissionais e usuários para o acesso ao cuidado em saúde</t>
  </si>
  <si>
    <t xml:space="preserve">Comprar veículos de transporte para as equipes de profissionais do Sistema Único de Saúde (SUS), para irem para as comunidades mais distantes, e para os usuários dos serviços que precisam ir para a sede. Propõe também a compra de ambulâncias adicionais. </t>
  </si>
  <si>
    <t>Investimento em tecnologia, contratação e capacitação de pessoal para a rede SUS</t>
  </si>
  <si>
    <t xml:space="preserve">(Aglutinação) Informatização da rede de atenção à saúde dos municípios atingidos com qualificação profissional; Investimento em estrutura tecnológica e equipamentos nas Unidades de Saúde das comunidades atingidas </t>
  </si>
  <si>
    <t>Investimento em estrutura tecnológica e equipamentos nas Unidades de Saúde</t>
  </si>
  <si>
    <t>O projeto propõe realizar investimentos em tecnologia da informação/comunicação em toda a Rede de Atenção à Saúde do município, garantindo o acesso a computadores eficientes, melhoria da conexão com rede de internet e qualificação dos profissionais para o uso dessas tecnologias.</t>
  </si>
  <si>
    <t>POLICLÍNICAS E AMBULATÓRIOS PARA AS COMUNIDADES ATINGIDAS: CONSTRUÇÃO, REFORMA E MANUTENÇÃO</t>
  </si>
  <si>
    <t>Ampliação e manutenção de unidades de saúde para atendimentos especializados, serviços de diagnóstico e de tratamento ambulatorial</t>
  </si>
  <si>
    <t xml:space="preserve">Propõe reformar e fazer a manutenção de unidades de saúde para atendimentos especializados, tais quais: o Pronto Atendimento Jonas Vicente Pinto e o Centro de Especialidades. Além disso, irá realizar a construção de clínicas onde se tratam diversas doenças para ampliação dos cuidados especializados em saúde, incluindo serviços de diagnóstico e de tratamento ambulatorial. </t>
  </si>
  <si>
    <t>Qualificação do trabalho e aumento do número dos profissionais em toda a rede de atenção do SUS</t>
  </si>
  <si>
    <t>Aumentar o quadro de profissionais atuantes nos serviços locais de saúde pública e ofertar qualificação aos trabalhadores atuantes no Sistema Único de Saúde (SUS), de acordo com as necessidades da população local</t>
  </si>
  <si>
    <t xml:space="preserve">Construir ou reformar Unidades Básicas de Saúde, construir prédio para a Vigilância Sanitária e Almoxarifado Central </t>
  </si>
  <si>
    <t>UNIDADES DE SAÚDE DA FAMÍLIA PARA TODAS AS COMUNIDADES: CONSTRUÇÃO, REFORMA E MANUTENÇÃO</t>
  </si>
  <si>
    <t>Unidades de saúde da família para as comunidades: construção, reforma e manutenção</t>
  </si>
  <si>
    <t xml:space="preserve">Fortalecer a Estratégia de Saúde da Família (ESF) por meio das seguintes intervenções: a) construção das Unidades de Saúde da Família da comunidade de Reta 2 e da comunidade de Vila das Amoreiras; b) ampliação e reforma das Unidades de Saúde da Família das comunidades de Tangará, Bom Jardim e Balneário;  c) construção de instalação própria para as Unidades de Saúde da Família de Reta 1, de Campo Verde e do Centro (PSF Azul); e d) criação do NASF (Núcleo de Apoio a Saúde da Família) com o objetivo de apoiar o desenvolvimento da Atenção Primária no município. </t>
  </si>
  <si>
    <t>UNIDADES DE URGÊNCIA E EMERGÊNCIA PARA TODAS AS COMUNIDADES: CONSTRUÇÃO, REFORMA E MANUTENÇÃO</t>
  </si>
  <si>
    <t>Unidades de urgência e emergência para as comunidades: construção, reforma e manutenção</t>
  </si>
  <si>
    <t xml:space="preserve">O projeto tem o objetivo de evitar a necessidade de transporte das populações para outros municípios quando precisam de atendimentos de urgência. Para isso, pretende ampliar, reformar, fazer manutenção, e a contratação de pessoal para o Pronto Atendimento Jonas Vicente Pinto. </t>
  </si>
  <si>
    <t>Turismo, Cultura e Patrimônio Cultural</t>
  </si>
  <si>
    <t>Promover nova rota cultural criativa e estimular o turismo e a gastronomia</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</si>
  <si>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</si>
  <si>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</si>
  <si>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Estudar e propor medidas de proteção de práticas culturais agrícolas tradicionais</t>
  </si>
  <si>
    <t>Dossiê para registro das práticas culturais associadas à agricultura familiar (nome alterado sem prejuízo do escopo inicial do projeto)</t>
  </si>
  <si>
    <t>Elaboração de dossiê sobre as práticas agrícolas tradicionais na região do Vale do Paraopeba</t>
  </si>
  <si>
    <t>Elaborar estudos técnicos sobre as práticas culturais associadas à agricultura familiar e povos e comunidades tradicionais da região, e recomendar medidas de salvaguarda (proteção, promoção e difusão) a serem adotadas com relação a estes bens culturais.</t>
  </si>
  <si>
    <t>Formar agentes culturais em conservação e restauro do patrimônio: peças de acervos comunitários</t>
  </si>
  <si>
    <t>FORMAÇÃO DE AGENTES CULTURAIS PARA CONSERVAÇÃO E RESTAURO DO PATRIMÔNIO</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</si>
  <si>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</si>
  <si>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</si>
  <si>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Produzir material audiovisual para preservar e divulgar a memória cultural da região</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</si>
  <si>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</si>
  <si>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</si>
  <si>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</si>
  <si>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Realizar inventário e propor ações de salvaguarda dos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</si>
  <si>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</si>
  <si>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</si>
  <si>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Preservar e fomentar o patrimônio imaterial: grupos de folia, congado e reinados, tocadores e fazedores de viola</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</si>
  <si>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</si>
  <si>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</si>
  <si>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</si>
  <si>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Plano Estratégico de Turismo</t>
  </si>
  <si>
    <t>Realizar um plano para planejamento e gestão do turismo local, visando o desenvolvimento regional competitivo, sustentável e participativo.</t>
  </si>
  <si>
    <t>PROPONENTE</t>
  </si>
  <si>
    <t>Prefeitura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</si>
</sst>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rgb="FFFFFFFF"/>
      </patternFill>
    </fill>
    <fill>
      <patternFill patternType="solid">
        <fgColor rgb="FFFFFFFF"/>
        <bgColor indexed="64"/>
      </patternFill>
    </fill>
    <fill>
      <patternFill patternType="solid">
        <fgColor theme="0" tint="-0.14999847407452621"/>
        <bgColor indexed="64"/>
      </patternFill>
    </fill>
    <fill>
      <patternFill patternType="solid">
        <fgColor rgb="FFFF999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0">
    <xf numFmtId="0" fontId="0" fillId="0" borderId="0" xfId="0"/>
    <xf numFmtId="0" fontId="0" fillId="0" borderId="0" xfId="0" applyAlignment="1">
      <alignment vertical="center"/>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applyAlignment="1">
      <alignment horizontal="center" vertical="center"/>
    </xf>
    <xf numFmtId="0" fontId="3"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5" borderId="0" xfId="0" applyFill="1" applyAlignment="1">
      <alignment vertical="center"/>
    </xf>
    <xf numFmtId="0" fontId="4" fillId="5" borderId="0" xfId="0" applyFont="1" applyFill="1" applyAlignment="1">
      <alignment vertical="center"/>
    </xf>
    <xf numFmtId="0" fontId="0" fillId="0" borderId="0" xfId="0" applyAlignment="1">
      <alignment vertical="center" wrapText="1"/>
    </xf>
    <xf numFmtId="0" fontId="1" fillId="6" borderId="2"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7"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225;rio%20Campos_inserir%20PROPONENTE%20Comunidad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ONSULTA"/>
      <sheetName val="Dinamic"/>
      <sheetName val="CASOS NÃO"/>
      <sheetName val="SAÚDE"/>
      <sheetName val="Din PORTA DE ENTRADA"/>
      <sheetName val="Din NÃO INCLUÍDOS"/>
      <sheetName val="Din Recebidos"/>
      <sheetName val="Planilha1 - OK"/>
      <sheetName val="Lista Suspensa"/>
    </sheetNames>
    <sheetDataSet>
      <sheetData sheetId="0"/>
      <sheetData sheetId="1">
        <row r="1">
          <cell r="A1" t="str">
            <v>PROPOSTA RECEBIDA</v>
          </cell>
          <cell r="B1" t="str">
            <v>MUNICÍPIO</v>
          </cell>
          <cell r="C1" t="str">
            <v>PORTA DE ENTRADA</v>
          </cell>
          <cell r="D1" t="str">
            <v>ESPEFICICAÇÃO 
COMUNIDADE</v>
          </cell>
          <cell r="E1" t="str">
            <v>PROPONENTE</v>
          </cell>
          <cell r="F1" t="str">
            <v>TEMA</v>
          </cell>
          <cell r="G1" t="str">
            <v>SUBTEMA</v>
          </cell>
          <cell r="H1" t="str">
            <v>SUBTEMA-LAB</v>
          </cell>
          <cell r="I1" t="str">
            <v>NOME DO PROJETO - RECEBIDO</v>
          </cell>
          <cell r="J1" t="str">
            <v>NOME DO PROJETO - CONSULTA</v>
          </cell>
          <cell r="K1" t="str">
            <v>NOME DO PROJETO - LAB</v>
          </cell>
          <cell r="L1" t="str">
            <v xml:space="preserve">DESCRIÇÃO </v>
          </cell>
          <cell r="M1" t="str">
            <v>DESCRIÇÃO LAB</v>
          </cell>
        </row>
        <row r="2">
          <cell r="A2" t="str">
            <v>Certificação de produção agropecuária e agroindustrial</v>
          </cell>
          <cell r="B2" t="str">
            <v>Mário Campos</v>
          </cell>
          <cell r="C2" t="str">
            <v>Estado</v>
          </cell>
          <cell r="D2" t="str">
            <v>N/A</v>
          </cell>
          <cell r="E2" t="str">
            <v>Estado - SEAPA</v>
          </cell>
          <cell r="F2" t="str">
            <v>Agricultura, Pecuária e Abastecimento</v>
          </cell>
          <cell r="G2" t="str">
            <v xml:space="preserve">Certificação de produtos agropecuários e agroindustriais </v>
          </cell>
          <cell r="H2" t="str">
            <v xml:space="preserve">Certificar produtos agropecuários e agroindustriais </v>
          </cell>
          <cell r="I2" t="str">
            <v>Certificação de produção agropecuária e agroindustrial</v>
          </cell>
          <cell r="J2" t="str">
            <v>Certificação de produção agropecuária e agroindustrial</v>
          </cell>
          <cell r="K2" t="str">
            <v>Certificação de produção agropecuária e agroindustrial</v>
          </cell>
          <cell r="L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3">
          <cell r="A3" t="str">
            <v>Diversificação da atividade econômica por meio do fortalecimento da agricultura – Fruticultura e Olericultura </v>
          </cell>
          <cell r="B3" t="str">
            <v>Mário Campos</v>
          </cell>
          <cell r="C3" t="str">
            <v>Estado</v>
          </cell>
          <cell r="D3" t="str">
            <v>N/A</v>
          </cell>
          <cell r="E3" t="str">
            <v>Estado - SEAPA</v>
          </cell>
          <cell r="F3" t="str">
            <v>Agricultura, Pecuária e Abastecimento</v>
          </cell>
          <cell r="G3" t="str">
            <v>Fortalecer a produção de frutas e hortaliças: insumos, assistência técnica e equipamentos</v>
          </cell>
          <cell r="H3" t="str">
            <v>Fortalecer a produção de frutas e hortaliças: insumos, assistência técnica e equipamentos</v>
          </cell>
          <cell r="I3" t="str">
            <v>Diversificação da atividade econômica por meio do fortalecimento da agricultura – Fruticultura e Olericultura </v>
          </cell>
          <cell r="J3" t="str">
            <v>Diversificação da atividade econômica por meio do fortalecimento da agricultura – Fruticultura e Olericultura </v>
          </cell>
          <cell r="K3" t="str">
            <v>Diversificação da atividade econômica por meio do fortalecimento da agricultura – Fruticultura e Olericultura </v>
          </cell>
          <cell r="L3"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3" t="str">
            <v>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v>
          </cell>
        </row>
        <row r="4">
          <cell r="A4" t="str">
            <v>MODERNIZAÇÃO DO CAMPO – REDE DE COMUNICAÇÃO MÓVEL PARA ÁREAS RURAIS</v>
          </cell>
          <cell r="B4" t="str">
            <v>Mário Campos</v>
          </cell>
          <cell r="C4" t="str">
            <v>Estado</v>
          </cell>
          <cell r="D4" t="str">
            <v>N/A</v>
          </cell>
          <cell r="E4" t="str">
            <v>Estado - SEAPA</v>
          </cell>
          <cell r="F4" t="str">
            <v>Agricultura, Pecuária e Abastecimento</v>
          </cell>
          <cell r="G4" t="str">
            <v>Expansão do acesso à internet e investimento em tecnologias digitais para capacitações, assistência técnica e segurança rural</v>
          </cell>
          <cell r="H4" t="str">
            <v>Ampliar o acesso à internet e investir em tecnologias digitais para produção e segurança rural</v>
          </cell>
          <cell r="I4" t="str">
            <v>MODERNIZAÇÃO DO CAMPO – REDE DE COMUNICAÇÃO MÓVEL PARA ÁREAS RURAIS</v>
          </cell>
          <cell r="J4" t="str">
            <v xml:space="preserve">Modernização do Campo – Rede de Comunicação Móvel para Áreas Rurais </v>
          </cell>
          <cell r="K4" t="str">
            <v xml:space="preserve">Modernização do Campo – Rede de Internet Móvel para Áreas Rurais </v>
          </cell>
          <cell r="L4"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4"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5">
          <cell r="A5" t="str">
            <v xml:space="preserve">Revitalização de Sub – bacias Hidrográficas tributárias do Rio Paraopeba </v>
          </cell>
          <cell r="B5" t="str">
            <v>Mário Campos</v>
          </cell>
          <cell r="C5" t="str">
            <v>Estado</v>
          </cell>
          <cell r="D5" t="str">
            <v>N/A</v>
          </cell>
          <cell r="E5" t="str">
            <v>Estado - SEAPA</v>
          </cell>
          <cell r="F5" t="str">
            <v>Agricultura, Pecuária e Abastecimento</v>
          </cell>
          <cell r="G5" t="str">
            <v>Preservação do solo e das águas: construção de bacias de captação de água da chuva e terraceamento</v>
          </cell>
          <cell r="H5" t="str">
            <v>Construir bacias de captação de água de chuva (barraginhas) e realizar terraceamento</v>
          </cell>
          <cell r="I5" t="str">
            <v xml:space="preserve">Revitalização de Sub – bacias Hidrográficas tributárias do Rio Paraopeba </v>
          </cell>
          <cell r="J5" t="str">
            <v xml:space="preserve">Revitalização de Sub – bacias Hidrográficas tributárias do Rio Paraopeba </v>
          </cell>
          <cell r="K5" t="str">
            <v xml:space="preserve">Revitalização de Sub – bacias Hidrográficas tributárias do Rio Paraopeba </v>
          </cell>
          <cell r="L5"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5"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6">
          <cell r="A6" t="str">
            <v>Projeto Mecanização Agrícola</v>
          </cell>
          <cell r="B6" t="str">
            <v>Mário Campos</v>
          </cell>
          <cell r="C6" t="str">
            <v>Comunidade</v>
          </cell>
          <cell r="D6" t="str">
            <v>Reta II, Reta I,Funil, Campo Belo, Capão da Serra, Bom Jardim</v>
          </cell>
          <cell r="E6" t="str">
            <v>Comissão do Sindicato dos Trabalhadores Rurais, Assalariados e Agricultores Familiares</v>
          </cell>
          <cell r="F6" t="str">
            <v>Agricultura, Pecuária e Abastecimento</v>
          </cell>
          <cell r="G6" t="str">
            <v>Aquisição e/ou custeio de maquinários agrícolas, insumos e equipamentos para retomada produtiva</v>
          </cell>
          <cell r="H6" t="str">
            <v>Adquirir e/ou custear maquinário e implementos agrícolas</v>
          </cell>
          <cell r="I6" t="str">
            <v>Projeto Mecanização Agrícola</v>
          </cell>
          <cell r="J6" t="str">
            <v>Mecanização Agrícola</v>
          </cell>
          <cell r="K6" t="str">
            <v>Mecanização Agrícola</v>
          </cell>
          <cell r="L6" t="str">
            <v>Propõe a disponibilização de maquinários, como tratores, e implementos agrícolas aos agricultores familiares, para apoiá-los nas atividades de conservação de solo e água.</v>
          </cell>
          <cell r="M6" t="str">
            <v>Propõe disponibilizar maquinários, como tratores, e implementos agrícolas aos agricultores familiares, para apoiá-los nas atividades de conservação de solo e água.</v>
          </cell>
        </row>
        <row r="7">
          <cell r="A7" t="str">
            <v>Plano de Ação em Educação Territorial Integrado ao Programa Agroecológico da Bacia do Rio Paraopeba</v>
          </cell>
          <cell r="B7" t="str">
            <v>Mário Campos</v>
          </cell>
          <cell r="C7" t="str">
            <v>Comunidade</v>
          </cell>
          <cell r="D7" t="str">
            <v>Todas as comunidades do município</v>
          </cell>
          <cell r="E7" t="str">
            <v>Centro de Formação Francisca Veras</v>
          </cell>
          <cell r="F7" t="str">
            <v>Agricultura, Pecuária e Abastecimento</v>
          </cell>
          <cell r="G7" t="str">
            <v>Formação em agroecologia e apoio à produção agroecológica</v>
          </cell>
          <cell r="H7" t="str">
            <v>Realizar formação em agroecologia e apoiar a produção agroecológica</v>
          </cell>
          <cell r="I7" t="str">
            <v>Plano de Ação em Educação Territorial Integrado ao Programa Agroecológico da Bacia do Rio Paraopeba</v>
          </cell>
          <cell r="J7" t="str">
            <v>Plano de Ação em Educação Territorial Integrado ao Programa Agroecológico da Bacia do Rio Paraopeba</v>
          </cell>
          <cell r="K7" t="str">
            <v>Plano de Ação em Educação Territorial junto ao Programa Agroecológico da Bacia do Rio Paraopeba</v>
          </cell>
          <cell r="L7"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7" t="str">
            <v>Iniciar um Plano de Educação Territorial com o objetivo de contribuir para começar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row>
        <row r="8">
          <cell r="A8" t="str">
            <v>Projeto de Produção de Mudas</v>
          </cell>
          <cell r="B8" t="str">
            <v>Mário Campos</v>
          </cell>
          <cell r="C8" t="str">
            <v>Comunidade</v>
          </cell>
          <cell r="D8" t="str">
            <v>Reta II, Reta I,Funil, Campo Belo, Capão da Serra, Bom Jardim</v>
          </cell>
          <cell r="E8" t="str">
            <v>Comissão do Sindicato dos Trabalhadores Rurais, Assalariados e Agricultores Familiares</v>
          </cell>
          <cell r="F8" t="str">
            <v>Agricultura, Pecuária e Abastecimento</v>
          </cell>
          <cell r="G8" t="str">
            <v>Fornecimento de estufas para segurança da produção agrícola</v>
          </cell>
          <cell r="H8" t="str">
            <v>Fornecer estufas para a segurança da produção agrícola</v>
          </cell>
          <cell r="I8" t="str">
            <v>Projeto de Produção de Mudas</v>
          </cell>
          <cell r="J8" t="str">
            <v>Produção de Mudas</v>
          </cell>
          <cell r="K8" t="str">
            <v>Produção de Mudas</v>
          </cell>
          <cell r="L8" t="str">
            <v xml:space="preserve">Propõe o fornecimento de Estufas para os agricultores familiares para produção de mudas para aumentar sua produtividade, diminuir as perdas por fatores climaticos adversos e melhorar a qualidade das mudas plantadas. </v>
          </cell>
          <cell r="M8" t="str">
            <v xml:space="preserve">Propõe fornecer Estufas para os agricultores familiares para produção de mudas para aumentar sua produtividade, diminuir as perdas por fatores climaticos adversos e melhorar a qualidade das mudas plantadas. </v>
          </cell>
        </row>
        <row r="9">
          <cell r="A9" t="str">
            <v>RECUPERAÇÃO E REVITALIZAÇÃO DE ESPAÇOS AMBIENTAIS NATIVOS PARA PRÁTICAS CULTURAIS E ALIMENTARES DOS PCTRAMA</v>
          </cell>
          <cell r="B9" t="str">
            <v>Mario Campos</v>
          </cell>
          <cell r="C9" t="str">
            <v>Comunidade</v>
          </cell>
          <cell r="D9"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9" t="str">
            <v>ATI - AEDAS</v>
          </cell>
          <cell r="F9" t="str">
            <v>Agricultura, Pecuária e Abastecimento</v>
          </cell>
          <cell r="G9" t="str">
            <v>Preservação de práticas alimentares dos povos e comunidades de tradição religiosa ancestral de matriz africana</v>
          </cell>
          <cell r="H9" t="str">
            <v>Viabilizar e preservar práticas alimentares dos povos e comunidades de tradição religiosa ancestral de matriz africana</v>
          </cell>
          <cell r="I9" t="str">
            <v>RECUPERAÇÃO E REVITALIZAÇÃO DE ESPAÇOS AMBIENTAIS NATIVOS PARA PRÁTICAS CULTURAIS E ALIMENTARES DOS PCTRAMA</v>
          </cell>
          <cell r="J9" t="str">
            <v>Recuperação e revitalização de espaços ambientais nativos para práticas culturais e alimentares do PCTRAMA</v>
          </cell>
          <cell r="K9" t="str">
            <v>Recuperação e tratamento de espaços ambientais nativos para práticas culturais e alimentares do povos e comunidades de tradição religiosa ancestral de matriz africana (PCTRAMA)</v>
          </cell>
          <cell r="L9" t="str">
            <v xml:space="preserve">Promover o fortalecimento da Política Nacional e Estadual de Povos e Comunidades Tradicionais por meio da distribuição de mudas de plantas nativas utilizadas nos rituais dos PCTRAMA. </v>
          </cell>
          <cell r="M9" t="str">
            <v>Promover o fortalecimento da Política Nacional e Estadual de Povos e Comunidades Tradicionais por meio da distribuição de mudas de plantas nativas utilizadas nos rituais dos Povos e Comunidades de Tradição Religiosa Ancestral de Matriz Africana (PCTRAMA)</v>
          </cell>
        </row>
        <row r="10">
          <cell r="A10" t="str">
            <v>Viabilizar e fortalecer as práticas alimentares dos povos e comunidades de tradição religiosa ancestral de matriz africana</v>
          </cell>
          <cell r="B10" t="str">
            <v>Mario Campos</v>
          </cell>
          <cell r="C10" t="str">
            <v>Comunidade</v>
          </cell>
          <cell r="D10"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10" t="str">
            <v>ATI - AEDAS</v>
          </cell>
          <cell r="F10" t="str">
            <v>Agricultura, Pecuária e Abastecimento</v>
          </cell>
          <cell r="G10" t="str">
            <v>Preservação de práticas alimentares dos povos e comunidades de tradição religiosa ancestral de matriz africana</v>
          </cell>
          <cell r="H10" t="str">
            <v>Viabilizar e preservar práticas alimentares dos povos e comunidades de tradição religiosa ancestral de matriz africana</v>
          </cell>
          <cell r="I10" t="str">
            <v>Viabilizar e fortalecer as práticas alimentares dos povos e comunidades de tradição religiosa ancestral de matriz africana</v>
          </cell>
          <cell r="J10" t="str">
            <v>Viabilizar e fortalecer as práticas alimentares dos povos e comunidades de tradição religiosa ancestral de matriz africana</v>
          </cell>
          <cell r="K10" t="str">
            <v>Fortalecimento das práticas alimentares dos povos e comunidades de tradição religiosa ancestral de matriz africana</v>
          </cell>
          <cell r="L10" t="str">
            <v>Contratação temporária de mestres e mestras detentoras dos saberes tradicionais para a composição das equipes que atuam nos espaços públicos relacionados com a política de SAN, que possam promover ações que favoreçam a aquisição e distribuição de alimentos demandados, e o reestabelecimento e restauração de espaços das UTT que foram afetadas pela lama. Ainda, aquisição de alimentos de agricultores familiares da Bacia do Paraopeba e doação desses alimentos aos PCTRAMA. Os alimentos deverão ser preferencialmente agroecológicos e fazer parte da cultura alimentar dos PCTRAMA.</v>
          </cell>
          <cell r="M10" t="str">
            <v>Contratação temporária de mestres e mestras detentoras dos saberes tradicionais para a compor equipes que atuam nos espaços públicos conectados com a política de Segurança Alimentar e Nutricional (SAN), que possam promover ações que favoreçam conseguir e distribuir alimentos procurados, e o reestabelecimento e restauração de espaços das Unidades territoriais tradicionais (UTT) que foram afetadas pela lama. Além disso, garantir alimentos de agricultores familiares da Bacia do Paraopeba e doação desses alimentos aos Povos e Comunidades de Tradição Religiosa Ancestral de Matriz Africana (PCTRAMA). Os alimentos deverão ser, de preferência, agroecológicos e fazer parte da cultura alimentar dos PCTRAMA.</v>
          </cell>
        </row>
        <row r="11">
          <cell r="A11" t="str">
            <v xml:space="preserve">Projeto de Ampliação da Acessibilidade e Tecnologias Assistivas nas Estruturas Públicas   </v>
          </cell>
          <cell r="B11" t="str">
            <v>Mário Campos</v>
          </cell>
          <cell r="C11" t="str">
            <v>Comunidade</v>
          </cell>
          <cell r="D11" t="str">
            <v>Reta II, Reta I,Funil, Campo Belo, Capão da Serra, Bom Jardim</v>
          </cell>
          <cell r="E11" t="str">
            <v>Sindicato dos Trabalhadores Rurais</v>
          </cell>
          <cell r="F11" t="str">
            <v>Agricultura, Pecuária e Abastecimento</v>
          </cell>
          <cell r="H11" t="str">
            <v>Fortalecer a produção de frutas e hortaliças: insumos, assistência técnica e equipamentos</v>
          </cell>
          <cell r="I11" t="str">
            <v>PROJETO DE CUSTEIO DE HORTAS</v>
          </cell>
          <cell r="K11" t="str">
            <v>Custeio de Hortas (adubos e sementes)</v>
          </cell>
          <cell r="M11" t="str">
            <v>O projeto propõe que sejam disponibilizados  adubos e sementes de forma a ajudar no custeio das hortas para os agricultores familiares de Mário Campos.</v>
          </cell>
        </row>
        <row r="12">
          <cell r="A12" t="str">
            <v>Implementação de Pistas de Skate</v>
          </cell>
          <cell r="B12" t="str">
            <v>Mário Campos</v>
          </cell>
          <cell r="C12" t="str">
            <v>Comunidade</v>
          </cell>
          <cell r="D12" t="str">
            <v>Reta II, Reta I,Funil, Campo Belo, Capão da Serra, Bom Jardim</v>
          </cell>
          <cell r="E12" t="str">
            <v>Sindicato dos Trabalhadores Rurais</v>
          </cell>
          <cell r="F12" t="str">
            <v>Agricultura, Pecuária e Abastecimento</v>
          </cell>
          <cell r="H12" t="str">
            <v>Adquirir e/ou custear maquinário e implementos agrícolas</v>
          </cell>
          <cell r="I12" t="str">
            <v>Projeto Combustível</v>
          </cell>
          <cell r="K12" t="str">
            <v>Combustível para atendimento de patrulha mecanizada</v>
          </cell>
          <cell r="M12" t="str">
            <v xml:space="preserve">O projeto propõe que seja custeado o óleo díesel de uma patrulha mecanizada, de forma a beneficiar os agricultores do municípios.  </v>
          </cell>
        </row>
        <row r="13">
          <cell r="A13" t="str">
            <v>Implementação de Quadras Poliesportivas</v>
          </cell>
          <cell r="B13" t="str">
            <v>Mário Campos</v>
          </cell>
          <cell r="C13" t="str">
            <v>Estado</v>
          </cell>
          <cell r="D13" t="str">
            <v>N/A</v>
          </cell>
          <cell r="E13" t="str">
            <v>Estado - SEDESE</v>
          </cell>
          <cell r="F13" t="str">
            <v xml:space="preserve">Assistência Social, Esporte, Lazer e Segurança Pública </v>
          </cell>
          <cell r="G13" t="str">
            <v>Ampliação da acessibilidade de escolas e de CRAS/CREAS para pessoas com deficiência</v>
          </cell>
          <cell r="H13" t="str">
            <v>Ampliar a acessibilidade de escolas e CRAS/CREAS para pessoas com deficiência</v>
          </cell>
          <cell r="I13" t="str">
            <v xml:space="preserve">Projeto de Ampliação da Acessibilidade e Tecnologias Assistivas nas Estruturas Públicas   </v>
          </cell>
          <cell r="J13" t="str">
            <v xml:space="preserve">Ampliação da Acessibilidade e Tecnologias Assistivas nas Estruturas Públicas   </v>
          </cell>
          <cell r="K13" t="str">
            <v xml:space="preserve">Ampliação da Acessibilidade e Tecnologias Assistivas nas Estruturas Públicas   </v>
          </cell>
          <cell r="L13"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13"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14">
          <cell r="A14" t="str">
            <v xml:space="preserve">Prevenção à Criminalidade - Programa Selo Prevenção Minas </v>
          </cell>
          <cell r="B14" t="str">
            <v>Mário Campos</v>
          </cell>
          <cell r="C14" t="str">
            <v>Estado</v>
          </cell>
          <cell r="D14" t="str">
            <v>N/A</v>
          </cell>
          <cell r="E14" t="str">
            <v>Estado - SEDESE</v>
          </cell>
          <cell r="F14" t="str">
            <v xml:space="preserve">Assistência Social, Esporte, Lazer e Segurança Pública </v>
          </cell>
          <cell r="G14" t="str">
            <v>Instalação ou reforma de estruturas para a prática de esportes e lazer</v>
          </cell>
          <cell r="H14" t="str">
            <v>Instalar ou reformar estruturas para a prática de esportes e lazer: quadras, pistas de skate, campos de futebol e outros</v>
          </cell>
          <cell r="I14" t="str">
            <v>Implementação de Pistas de Skate</v>
          </cell>
          <cell r="J14" t="str">
            <v>Implementação de Pistas de Skate</v>
          </cell>
          <cell r="K14" t="str">
            <v>Implementação de Pistas de Skate</v>
          </cell>
          <cell r="L14"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14"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15">
          <cell r="A15" t="str">
            <v>Prevenção à Criminalidade - Programas Fica Vivo! e Mediação de Conflitos</v>
          </cell>
          <cell r="B15" t="str">
            <v>Mário Campos</v>
          </cell>
          <cell r="C15" t="str">
            <v>Estado</v>
          </cell>
          <cell r="D15" t="str">
            <v>N/A</v>
          </cell>
          <cell r="E15" t="str">
            <v>Estado - SEDESE</v>
          </cell>
          <cell r="F15" t="str">
            <v xml:space="preserve">Assistência Social, Esporte, Lazer e Segurança Pública </v>
          </cell>
          <cell r="G15" t="str">
            <v>Instalação ou reforma de estruturas para a prática de esportes e lazer</v>
          </cell>
          <cell r="H15" t="str">
            <v>Instalar ou reformar estruturas para a prática de esportes e lazer: quadras, pistas de skate, campos de futebol e outros</v>
          </cell>
          <cell r="I15" t="str">
            <v>Implementação de Quadras Poliesportivas</v>
          </cell>
          <cell r="J15" t="str">
            <v>Implementação de Quadras Poliesportivas</v>
          </cell>
          <cell r="K15" t="str">
            <v>Implementação de Quadras Poliesportivas</v>
          </cell>
          <cell r="L15" t="str">
            <v>Implementar quadras poliesportivas cobertas (ginásios) de 04 modalidades (futsal, basquete, vôlei e handebol), ampliando o acesso da população a espaços públicos propícios para a prática esportiva e fomentando atividades físicas.</v>
          </cell>
          <cell r="M15" t="str">
            <v>Construção de quadras poliesportivas cobertas com estrutura adequada para a prática de 04 modalidades esportivas (futsal, basquete, vôlei e handebol), ampliando o acesso da população aos espaços públicos.</v>
          </cell>
        </row>
        <row r="16">
          <cell r="A16" t="str">
            <v>Implementação de Pistas de Skate</v>
          </cell>
          <cell r="B16" t="str">
            <v>Mário Campos</v>
          </cell>
          <cell r="C16" t="str">
            <v>Estado</v>
          </cell>
          <cell r="D16" t="str">
            <v>N/A</v>
          </cell>
          <cell r="E16" t="str">
            <v>Estado - SEJUSP</v>
          </cell>
          <cell r="F16" t="str">
            <v xml:space="preserve">Assistência Social, Esporte, Lazer e Segurança Pública </v>
          </cell>
          <cell r="G16" t="str">
            <v>Fortalecimento de políticas de prevenção à criminalidade: diagnósticos, planos de ação e formação de atores locais</v>
          </cell>
          <cell r="H16" t="str">
            <v>Realizar programas para prevenir a criminalidade: elaborar diagnósticos, planos de ação e formar atores locais</v>
          </cell>
          <cell r="I16" t="str">
            <v xml:space="preserve">Prevenção à Criminalidade - Programa Selo Prevenção Minas </v>
          </cell>
          <cell r="J16" t="str">
            <v xml:space="preserve">Prevenção à Criminalidade - Programa Selo Prevenção Minas </v>
          </cell>
          <cell r="K16" t="str">
            <v xml:space="preserve">Prevenção à Criminalidade - Programa Selo Prevenção Minas </v>
          </cell>
          <cell r="L16" t="str">
            <v>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cell r="M16"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17">
          <cell r="A17" t="str">
            <v>Implementação de Quadras Poliesportivas</v>
          </cell>
          <cell r="B17" t="str">
            <v>Mário Campos</v>
          </cell>
          <cell r="C17" t="str">
            <v>Estado</v>
          </cell>
          <cell r="D17" t="str">
            <v>N/A</v>
          </cell>
          <cell r="E17" t="str">
            <v>Estado - SEJUSP</v>
          </cell>
          <cell r="F17" t="str">
            <v xml:space="preserve">Assistência Social, Esporte, Lazer e Segurança Pública </v>
          </cell>
          <cell r="G17" t="str">
            <v>Implantação de programas de prevenção à criminalidade: Fica Vivo! e Programa Mediação de Conflitos</v>
          </cell>
          <cell r="H17" t="str">
            <v>Realizar programas para prevenir a criminalidade: Fica Vivo! e Mediação de Conflitos</v>
          </cell>
          <cell r="I17" t="str">
            <v>Prevenção à Criminalidade - Programas Fica Vivo! e Mediação de Conflitos</v>
          </cell>
          <cell r="J17" t="str">
            <v>Prevenção à Criminalidade - Programas Fica Vivo! e Mediação de Conflitos</v>
          </cell>
          <cell r="K17" t="str">
            <v>Prevenção à Criminalidade - Programas Fica Vivo! e Mediação de Conflitos</v>
          </cell>
          <cell r="L17" t="str">
            <v xml:space="preserve">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 </v>
          </cell>
          <cell r="M17"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18">
          <cell r="A18" t="str">
            <v xml:space="preserve">Prevenção à Criminalidade - Programa Selo Prevenção Minas </v>
          </cell>
          <cell r="B18" t="str">
            <v>Mário Campos</v>
          </cell>
          <cell r="C18" t="str">
            <v>Prefeitura</v>
          </cell>
          <cell r="D18" t="str">
            <v>N/A</v>
          </cell>
          <cell r="E18" t="str">
            <v>Prefeitura</v>
          </cell>
          <cell r="F18" t="str">
            <v xml:space="preserve">Assistência Social, Esporte, Lazer e Segurança Pública </v>
          </cell>
          <cell r="G18" t="str">
            <v>Instalação ou reforma de estruturas para a prática de esportes e lazer</v>
          </cell>
          <cell r="H18" t="str">
            <v>Instalar ou reformar estruturas para a prática de esportes e lazer: quadras, pistas de skate, campos de futebol e outros</v>
          </cell>
          <cell r="I18" t="str">
            <v>PROJETO DE IMPLANTAÇÃO DO CAMPO DE FUTEBOL DO BAIRRO BELA VISTA</v>
          </cell>
          <cell r="J18" t="str">
            <v>Implantação de campo de futebol no bairro Bela Vista</v>
          </cell>
          <cell r="K18" t="str">
            <v>Criação de campo de futebol no bairro Bela Vista</v>
          </cell>
          <cell r="L18" t="str">
            <v>IMPLANTAÇÃO DE CAMPO DE FUTEBOL GRAMADO NO BAIRRO BELA VISTA, COM ALAMBRADO, VESTIÁRIO E ILUMINAÇÃO</v>
          </cell>
          <cell r="M18" t="str">
            <v xml:space="preserve">Implatação de camo de futebol gramado no bairro Bela VIsta, com cercamento, vestiário e iluminação </v>
          </cell>
        </row>
        <row r="19">
          <cell r="A19" t="str">
            <v>Prevenção à Criminalidade - Programas Fica Vivo! e Mediação de Conflitos</v>
          </cell>
          <cell r="B19" t="str">
            <v>Mário Campos</v>
          </cell>
          <cell r="C19" t="str">
            <v>Comunidade</v>
          </cell>
          <cell r="D19" t="str">
            <v>Todas as comunidades rurais do município</v>
          </cell>
          <cell r="E19" t="str">
            <v>Centro de Formação Francisca Veras</v>
          </cell>
          <cell r="F19" t="str">
            <v xml:space="preserve">Assistência Social, Esporte, Lazer e Segurança Pública </v>
          </cell>
          <cell r="G19" t="str">
            <v>Promoção e defesa dos Direitos Humanos</v>
          </cell>
          <cell r="H19" t="str">
            <v>Construir centro para promoção, proteção e defesa dos Direitos Humanos</v>
          </cell>
          <cell r="I19" t="str">
            <v>Plano de ação em Direitos Humanos</v>
          </cell>
          <cell r="J19" t="str">
            <v>Implantação e Manutenção do Centro de Promoção, Proteção e Defesa de Direitos Humanos  (CPPDDH)</v>
          </cell>
          <cell r="K19" t="str">
            <v>Cronstrução e Manutenção do Centro de Promoção, Proteção e Defesa de Direitos Humanos  (CPPDDH)</v>
          </cell>
          <cell r="L19" t="str">
            <v>Implantação e manutenção do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cell r="M19" t="str">
            <v xml:space="preserve">Construir e fazer manutenção do Centro de Promoção, Proteção e Defesa de Direitos Humanos, visando contribuir para o acesso a políticas públicas e outros instrumentos de garantia de direitos à população da zona rural, em situação de vulnerabilidade, com destaque no direito das mulheres, das crianças e adolescentes, idosos, pessoa com deficiência, e outros grupos marginalizados. </v>
          </cell>
        </row>
        <row r="20">
          <cell r="A20" t="str">
            <v>PROJETO DE IMPLANTAÇÃO DO CAMPO DE FUTEBOL DO BAIRRO BELA VISTA</v>
          </cell>
          <cell r="B20" t="str">
            <v>Mário Campos</v>
          </cell>
          <cell r="C20" t="str">
            <v>Prefeitura</v>
          </cell>
          <cell r="D20" t="str">
            <v>N/A</v>
          </cell>
          <cell r="E20" t="str">
            <v>Prefeitura</v>
          </cell>
          <cell r="F20" t="str">
            <v xml:space="preserve">Assistência Social, Esporte, Lazer e Segurança Pública </v>
          </cell>
          <cell r="G20" t="str">
            <v>Instalação ou reforma de estruturas para a prática de esportes e lazer</v>
          </cell>
          <cell r="H20" t="str">
            <v>Instalar ou reformar estruturas para a prática de esportes e lazer: quadras, pistas de skate, campos de futebol e outros</v>
          </cell>
          <cell r="I20" t="str">
            <v>PROJETO DE REFORMA DO ESTÁDIO MUNICIPAL DE FUTEBOL ARTHUR FERREIRA CAMPOS</v>
          </cell>
          <cell r="J20" t="str">
            <v>Reforma do Estádio Municipal de Futebol Arthur Ferreira Campos</v>
          </cell>
          <cell r="K20" t="str">
            <v>Reforma do Estádio Municipal de Futebol Arthur Ferreira Campos</v>
          </cell>
          <cell r="L20" t="str">
            <v>Reforma do Estádio Municipal de Futebol Arthur Ferreira Campos, envolvendo vestiário, alambrados, banco de reservas e construção de arquibancada.</v>
          </cell>
          <cell r="M20" t="str">
            <v>Reformar do Estádio Municipal de Futebol Arthur Ferreira Campos, incluindo vestiário, cercamentos, banco de reservas e construção de arquibancada.</v>
          </cell>
        </row>
        <row r="21">
          <cell r="A21" t="str">
            <v>Plano de ação em Direitos Humanos</v>
          </cell>
          <cell r="B21" t="str">
            <v>Mário Campos</v>
          </cell>
          <cell r="C21" t="str">
            <v>Prefeitura</v>
          </cell>
          <cell r="D21" t="str">
            <v>N/A</v>
          </cell>
          <cell r="E21" t="str">
            <v>Prefeitura</v>
          </cell>
          <cell r="F21" t="str">
            <v xml:space="preserve">Assistência Social, Esporte, Lazer e Segurança Pública </v>
          </cell>
          <cell r="G21" t="str">
            <v>Construção do Centro de Referência de Assistência Social (CRAS)</v>
          </cell>
          <cell r="H21" t="str">
            <v>Construir o  Centro de Referência de Assistência Social (CRAS)</v>
          </cell>
          <cell r="I21" t="str">
            <v>PROJETO DE CONSTRUÇÃO UNIDADE DE CENTRO DE REFERÊNCIA EM ASSISTÊNCIA SOCIAL - CRAS</v>
          </cell>
          <cell r="J21" t="str">
            <v>Construção de CRAS</v>
          </cell>
          <cell r="K21" t="str">
            <v>Construção de unidade do Centro de Referência em Assistência Social - CRAS</v>
          </cell>
          <cell r="L21" t="str">
            <v>Construção de unidade do Centro de Referência em Assistência Social - CRAS, visando melhoria nos serviços de assistência social prestados a população mariocampese</v>
          </cell>
          <cell r="M21" t="str">
            <v>Construção de unidade do Centro de Referência em Assistência Social - CRAS, visando melhoria nos serviços de assistência social prestados a população mariocampese</v>
          </cell>
        </row>
        <row r="22">
          <cell r="A22" t="str">
            <v>PROJETO DE REFORMA DO ESTÁDIO MUNICIPAL DE FUTEBOL ARTHUR FERREIRA CAMPOS</v>
          </cell>
          <cell r="B22" t="str">
            <v>Mário Campos</v>
          </cell>
          <cell r="C22" t="str">
            <v>Comunidade</v>
          </cell>
          <cell r="D22"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22" t="str">
            <v>ATI - AEDAS</v>
          </cell>
          <cell r="F22" t="str">
            <v xml:space="preserve">Assistência Social, Esporte, Lazer e Segurança Pública </v>
          </cell>
          <cell r="H22" t="str">
            <v>Instalar ou reformar estruturas para a prática de esportes e lazer: quadras, pistas de skate, campos de futebol e outros</v>
          </cell>
          <cell r="I22" t="str">
            <v>CONSTRUÇÃO DE CENTROS DE REFERÊNCIA AO LAZER E AO ESPORTE</v>
          </cell>
          <cell r="K22" t="str">
            <v>Construção de centros de referência ao lazer e ao esporte</v>
          </cell>
          <cell r="M22" t="str">
            <v>Construir centro de referência em atividades de esporte, lazer e recreação, possibilitando o envolvimento da população em atividades lúdicas, aulas de dança, aulas de defesa pessoal, capoeira, teatro, música, etc. Pretende-se, ainda, a construção de pista
de caminhada e ciclovia, interligando o centro de referência às comunidades do município.</v>
          </cell>
        </row>
        <row r="23">
          <cell r="A23" t="str">
            <v>PROJETO DE CONSTRUÇÃO UNIDADE DE CENTRO DE REFERÊNCIA EM ASSISTÊNCIA SOCIAL - CRAS</v>
          </cell>
          <cell r="B23" t="str">
            <v>Mário Campos</v>
          </cell>
          <cell r="C23" t="str">
            <v>Estado</v>
          </cell>
          <cell r="D23" t="str">
            <v>N/A</v>
          </cell>
          <cell r="E23" t="str">
            <v>Estado - SEE</v>
          </cell>
          <cell r="F23" t="str">
            <v>Educação, Geração de Renda e Profissionalização</v>
          </cell>
          <cell r="G23" t="str">
            <v>Atenção à Saúde Mental no ambiente escolar</v>
          </cell>
          <cell r="H23" t="str">
            <v>Promover o cuidado com a saúde mental nas escolas</v>
          </cell>
          <cell r="I23" t="str">
            <v xml:space="preserve">Atenção à saúde mental da comunidade escolar: Fortalecimento pedagógico, acolhimento e atenção à saúde mental da comunidade escolar. </v>
          </cell>
          <cell r="J23" t="str">
            <v xml:space="preserve">Atenção à saúde mental da comunidade escolar: Fortalecimento pedagógico, acolhimento e atenção à saúde mental da comunidade escolar. </v>
          </cell>
          <cell r="K23" t="str">
            <v xml:space="preserve">Atenção à saúde mental da comunidade escolar: Fortalecimento pedagógico, acolhimento e atenção à saúde mental da comunidade escolar. </v>
          </cell>
          <cell r="L23" t="str">
            <v xml:space="preserve">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cell r="M23"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24">
          <cell r="A24" t="str">
            <v xml:space="preserve">Atenção à saúde mental da comunidade escolar: Fortalecimento pedagógico, acolhimento e atenção à saúde mental da comunidade escolar. </v>
          </cell>
          <cell r="B24" t="str">
            <v>Mário Campos</v>
          </cell>
          <cell r="C24" t="str">
            <v>Estado</v>
          </cell>
          <cell r="D24" t="str">
            <v>N/A</v>
          </cell>
          <cell r="E24" t="str">
            <v>Estado - SEDESE</v>
          </cell>
          <cell r="F24" t="str">
            <v>Educação, Geração de Renda e Profissionalização</v>
          </cell>
          <cell r="G24" t="str">
            <v>Capacitação em educação financeira, empreendedorismo e carreira</v>
          </cell>
          <cell r="H24" t="str">
            <v>Oferecer cursos sobre educação financeira, empreendedorismo e carreira</v>
          </cell>
          <cell r="I24" t="str">
            <v>PROJETO CAPACITAÇÃO PROFISSIONAL FINANCEIRA E EMPREENDEDORA</v>
          </cell>
          <cell r="J24" t="str">
            <v xml:space="preserve">Capacitação em educação financeira, empreendedorismo e carreira </v>
          </cell>
          <cell r="K24" t="str">
            <v xml:space="preserve">Capacitação em educação financeira, empreendedorismo e carreira </v>
          </cell>
          <cell r="L24" t="str">
            <v>Capacitar trabalhadores e jovens do ensino médio em temas ligados a educação financeira, orientação profissional, empreendedorismo e habilidades socioemocionais, visando estimular a (re)inserção no mercado de trabalho e a geração de renda.</v>
          </cell>
          <cell r="M24"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25">
          <cell r="A25" t="str">
            <v>PROJETO CAPACITAÇÃO PROFISSIONAL FINANCEIRA E EMPREENDEDORA</v>
          </cell>
          <cell r="B25" t="str">
            <v>Mário Campos</v>
          </cell>
          <cell r="C25" t="str">
            <v>Estado</v>
          </cell>
          <cell r="D25" t="str">
            <v>N/A</v>
          </cell>
          <cell r="E25" t="str">
            <v>Estado - SEDE</v>
          </cell>
          <cell r="F25" t="str">
            <v>Educação, Geração de Renda e Profissionalização</v>
          </cell>
          <cell r="G25" t="str">
            <v>Capacitação de produtores locais e agricultores familiares em compras governamentais</v>
          </cell>
          <cell r="H25" t="str">
            <v>Capacitar produtores locais e agricultores familiares em compras governamentais</v>
          </cell>
          <cell r="I25" t="str">
            <v>DESENVOLVIMENTO LOCAL POR MEIO DE COMPRAS PÚBLICAS MUNICIPAIS</v>
          </cell>
          <cell r="J25" t="str">
            <v xml:space="preserve">Desenvolvimento Local por meio de Compras Públicas Municipais </v>
          </cell>
          <cell r="K25" t="str">
            <v xml:space="preserve">Desenvolvimento Local por meio de Compras Públicas Municipais </v>
          </cell>
          <cell r="L25" t="str">
            <v xml:space="preserve">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
</v>
          </cell>
          <cell r="M25"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26">
          <cell r="A26" t="str">
            <v>DESENVOLVIMENTO LOCAL POR MEIO DE COMPRAS PÚBLICAS MUNICIPAIS</v>
          </cell>
          <cell r="B26" t="str">
            <v>Mário Campos</v>
          </cell>
          <cell r="C26" t="str">
            <v>Estado</v>
          </cell>
          <cell r="D26" t="str">
            <v>N/A</v>
          </cell>
          <cell r="E26" t="str">
            <v>Estado - SEDESE</v>
          </cell>
          <cell r="F26" t="str">
            <v>Educação, Geração de Renda e Profissionalização</v>
          </cell>
          <cell r="G26" t="str">
            <v>Fortalecimento da economia solidária, associações e cooperativas</v>
          </cell>
          <cell r="H26" t="str">
            <v>Estruturar e fomentar empreendimentos coletivos solidários, cooperativas e associações</v>
          </cell>
          <cell r="I26" t="str">
            <v>Estruturação e Fomento aos Empreendimentos Coletivos</v>
          </cell>
          <cell r="J26" t="str">
            <v>Estruturação e Fomento aos Empreendimentos Coletivos</v>
          </cell>
          <cell r="K26" t="str">
            <v>Estruturação e Fomento aos Empreendimentos Coletivos</v>
          </cell>
          <cell r="L26"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26"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27">
          <cell r="A27" t="str">
            <v>Estruturação e Fomento aos Empreendimentos Coletivos</v>
          </cell>
          <cell r="B27" t="str">
            <v>Mário Campos</v>
          </cell>
          <cell r="C27" t="str">
            <v>Estado</v>
          </cell>
          <cell r="D27" t="str">
            <v>N/A</v>
          </cell>
          <cell r="E27" t="str">
            <v>Estado - SEE</v>
          </cell>
          <cell r="F27" t="str">
            <v>Educação, Geração de Renda e Profissionalização</v>
          </cell>
          <cell r="G27" t="str">
            <v>Fortalecimento de vínculos com a escola: cursos técnicos no contraturno escolar</v>
          </cell>
          <cell r="H27" t="str">
            <v>Fortalecer vínculos com a escola: atividades no contraturno escolar</v>
          </cell>
          <cell r="I27" t="str">
            <v>Fortalecimento de vínculos e reintegração à comunidade escolar</v>
          </cell>
          <cell r="J27" t="str">
            <v>Fortalecimento de vínculos e reintegração à comunidade escolar</v>
          </cell>
          <cell r="K27" t="str">
            <v>Fortalecimento de vínculos e reintegração à comunidade escolar</v>
          </cell>
          <cell r="L27" t="str">
            <v>O projeto objetiva fortalecer o vínculo dos estudantes com as escolas  por meio do incentivo à permanência dos estudantes nas escolas. Esse incentivo será feito por meio da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27"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28">
          <cell r="A28" t="str">
            <v>Fortalecimento de vínculos e reintegração à comunidade escolar</v>
          </cell>
          <cell r="B28" t="str">
            <v>Mário Campos</v>
          </cell>
          <cell r="C28" t="str">
            <v>Estado</v>
          </cell>
          <cell r="D28" t="str">
            <v>N/A</v>
          </cell>
          <cell r="E28" t="str">
            <v>Estado - SECULT</v>
          </cell>
          <cell r="F28" t="str">
            <v>Educação, Geração de Renda e Profissionalização</v>
          </cell>
          <cell r="G28" t="str">
            <v>Capacitação para professores e uso de novas tecnologias</v>
          </cell>
          <cell r="H28" t="str">
            <v>Capacitar professores para uso de novas tecnologias</v>
          </cell>
          <cell r="I28" t="str">
            <v>Polo Audiovisual para Juventude</v>
          </cell>
          <cell r="J28" t="str">
            <v>Polo Audiovisual para Juventude</v>
          </cell>
          <cell r="K28" t="str">
            <v>Polo Audiovisual para Juventude</v>
          </cell>
          <cell r="L28"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28"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29">
          <cell r="A29" t="str">
            <v>Polo Audiovisual para Juventude</v>
          </cell>
          <cell r="B29" t="str">
            <v>Mário Campos</v>
          </cell>
          <cell r="C29" t="str">
            <v>Estado</v>
          </cell>
          <cell r="D29" t="str">
            <v>N/A</v>
          </cell>
          <cell r="E29" t="str">
            <v>Estado - SEE</v>
          </cell>
          <cell r="F29" t="str">
            <v>Educação, Geração de Renda e Profissionalização</v>
          </cell>
          <cell r="G29" t="str">
            <v>Ampliação e/ou reforma de escolas estaduais e construção de escola infantil</v>
          </cell>
          <cell r="H29" t="str">
            <v>Reformar e realizar melhorias em escolas estaduais e construir escola infantil</v>
          </cell>
          <cell r="I29" t="str">
            <v>Reestruturação das escolas estaduais da Bacia do Paraopeba</v>
          </cell>
          <cell r="J29" t="str">
            <v>Reestruturação das escolas estaduais da Bacia do Paraopeba</v>
          </cell>
          <cell r="K29" t="str">
            <v>Reestruturação das escolas estaduais da Bacia do Paraopeba</v>
          </cell>
          <cell r="L29"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29"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30">
          <cell r="A30" t="str">
            <v>Reestruturação das escolas estaduais da Bacia do Paraopeba</v>
          </cell>
          <cell r="B30" t="str">
            <v>Mário Campos</v>
          </cell>
          <cell r="C30" t="str">
            <v>Estado</v>
          </cell>
          <cell r="D30" t="str">
            <v>N/A</v>
          </cell>
          <cell r="E30" t="str">
            <v>Estado - SEE</v>
          </cell>
          <cell r="F30" t="str">
            <v>Educação, Geração de Renda e Profissionalização</v>
          </cell>
          <cell r="G30" t="str">
            <v>Fortalecimento de vínculos com a escola: cursos técnicos no contraturno escolar</v>
          </cell>
          <cell r="H30" t="str">
            <v>Fortalecer vínculos com a escola: atividades no contraturno escolar</v>
          </cell>
          <cell r="I30" t="str">
            <v>Fortalecimento de vínculos e reintegração à comunidade escolar</v>
          </cell>
          <cell r="J30" t="str">
            <v>Fortalecimento de vínculos e reintegração à comunidade escolar</v>
          </cell>
          <cell r="K30" t="str">
            <v>Fortalecimento de vínculos e reintegração à comunidade escolar</v>
          </cell>
          <cell r="L30" t="str">
            <v>O projeto objetiva fortalecer o vínculo dos estudantes com as escolas  por meio do incentivo à permanência dos estudantes nas escolas. Esse incentivo será feito por meio da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30"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31">
          <cell r="A31" t="str">
            <v>Fortalecimento de vínculos e reintegração à comunidade escolar</v>
          </cell>
          <cell r="B31" t="str">
            <v>Mário Campos</v>
          </cell>
          <cell r="C31" t="str">
            <v>Estado</v>
          </cell>
          <cell r="D31" t="str">
            <v>N/A</v>
          </cell>
          <cell r="E31" t="str">
            <v>Estado - SECULT</v>
          </cell>
          <cell r="F31" t="str">
            <v>Educação, Geração de Renda e Profissionalização</v>
          </cell>
          <cell r="G31" t="str">
            <v>Capacitação para professores e uso de novas tecnologias</v>
          </cell>
          <cell r="H31" t="str">
            <v>Capacitar professores para uso de novas tecnologias</v>
          </cell>
          <cell r="I31" t="str">
            <v>Polo Audiovisual para Juventude</v>
          </cell>
          <cell r="J31" t="str">
            <v>Polo Audiovisual para Juventude</v>
          </cell>
          <cell r="K31" t="str">
            <v>Polo Audiovisual para Juventude</v>
          </cell>
          <cell r="L31"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31"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32">
          <cell r="A32" t="str">
            <v>Polo Audiovisual para Juventude</v>
          </cell>
          <cell r="B32" t="str">
            <v>Mário Campos</v>
          </cell>
          <cell r="C32" t="str">
            <v>Estado</v>
          </cell>
          <cell r="D32" t="str">
            <v>N/A</v>
          </cell>
          <cell r="E32" t="str">
            <v>Estado - SEE</v>
          </cell>
          <cell r="F32" t="str">
            <v>Educação, Geração de Renda e Profissionalização</v>
          </cell>
          <cell r="G32" t="str">
            <v>Ampliação e/ou reforma de escolas estaduais e construção de escola infantil</v>
          </cell>
          <cell r="H32" t="str">
            <v>Reformar e realizar melhorias em escolas estaduais e construir escola infantil</v>
          </cell>
          <cell r="I32" t="str">
            <v>Reestruturação das escolas estaduais da Bacia do Paraopeba</v>
          </cell>
          <cell r="J32" t="str">
            <v>Reestruturação das escolas estaduais da Bacia do Paraopeba</v>
          </cell>
          <cell r="K32" t="str">
            <v>Reestruturação das escolas estaduais da Bacia do Paraopeba</v>
          </cell>
          <cell r="L32"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32"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33">
          <cell r="A33" t="str">
            <v>Reestruturação das escolas estaduais da Bacia do Paraopeba</v>
          </cell>
          <cell r="B33" t="str">
            <v>Mário Campos</v>
          </cell>
          <cell r="C33" t="str">
            <v>Comunidade</v>
          </cell>
          <cell r="D33"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33" t="str">
            <v>ATI - AEDAS</v>
          </cell>
          <cell r="F33" t="str">
            <v>Educação, Geração de Renda e Profissionalização</v>
          </cell>
          <cell r="G33" t="str">
            <v xml:space="preserve">Construção de Centro de Capacitação Profissional e oferta de cursos técnicos, profissionalizantes e pré-vestibular </v>
          </cell>
          <cell r="H33" t="str">
            <v>Ofertar cursos técnicos e profissionalizantes</v>
          </cell>
          <cell r="I33" t="str">
            <v>FORTALECIMENTO DA EDUCAÇÃO PÚBLICA: OFERTA DE CURSOS TECNICOS PROFISSIONALIZANTES EM NIVEL MÉDIO, SUPERIOR E FORMATIVOS.</v>
          </cell>
          <cell r="J33" t="str">
            <v>Fortalecimento da educação pública: oferta de cursos tecnicos profissionalizantes em nivel médio, superior e formativos</v>
          </cell>
          <cell r="K33" t="str">
            <v>Fortalecimento da educação pública: ofertar cursos tecnicos profissionalizantes em nivel médio, superior e formativos</v>
          </cell>
          <cell r="L33" t="str">
            <v>Fortalecimento da educação pública: oferta de cursos tecnicos profissionalizantes em nivel médio, superior e formativos</v>
          </cell>
          <cell r="M33" t="str">
            <v>Fortalecimento da educação pública: oferta de cursos tecnicos profissionalizantes em nivel médio, superior e formativos</v>
          </cell>
        </row>
        <row r="34">
          <cell r="A34" t="str">
            <v>FORTALECIMENTO DA EDUCAÇÃO PÚBLICA: OFERTA DE CURSOS TECNICOS PROFISSIONALIZANTES EM NIVEL MÉDIO, SUPERIOR E FORMATIVOS.</v>
          </cell>
          <cell r="B34" t="str">
            <v>Mário Campos</v>
          </cell>
          <cell r="C34" t="str">
            <v>Estado</v>
          </cell>
          <cell r="D34" t="str">
            <v>N/A</v>
          </cell>
          <cell r="E34" t="str">
            <v>Estado - SEDE</v>
          </cell>
          <cell r="F34" t="str">
            <v>Infraestrutura Urbana e Rural e Água</v>
          </cell>
          <cell r="G34" t="str">
            <v>Garantia do direito à moradia (regularização fundiária urbana) e planejamento urbano</v>
          </cell>
          <cell r="H34" t="str">
            <v>Melhorar o planejamento urbano e territorial e realizar regularização fundiária urbana</v>
          </cell>
          <cell r="I34" t="str">
            <v>Apoio ao Planejamento Urbano - Revisão de Planos Diretores Municipais</v>
          </cell>
          <cell r="J34" t="str">
            <v>Apoio ao Planejamento Urbano - Revisão de Planos Diretores Municipais</v>
          </cell>
          <cell r="K34" t="str">
            <v>Apoio ao Planejamento Urbano - Revisão de Planos Diretores Municipais</v>
          </cell>
          <cell r="L34" t="str">
            <v>O projeto consiste na contratação de empresa especializada para elaborar ou revisar o Plano Diretor do município, de forma a  orientar a política de desenvolvimento e de expansão urbana municipal.</v>
          </cell>
          <cell r="M34" t="str">
            <v>Contratação de empresa especializada para elaborar ou revisar o Plano Diretor do município, de forma a  orientar a política de desenvolvimento econômico, social e sustetável, por meio do planejamento e ordenamento da expansão urbana municipal.</v>
          </cell>
        </row>
        <row r="35">
          <cell r="A35" t="str">
            <v>Apoio ao Planejamento Urbano - Revisão de Planos Diretores Municipais</v>
          </cell>
          <cell r="B35" t="str">
            <v>Mário Campos</v>
          </cell>
          <cell r="C35" t="str">
            <v>Estado</v>
          </cell>
          <cell r="D35" t="str">
            <v>N/A</v>
          </cell>
          <cell r="E35" t="str">
            <v>Estado - SEDE</v>
          </cell>
          <cell r="F35" t="str">
            <v>Infraestrutura Urbana e Rural e Água</v>
          </cell>
          <cell r="G35" t="str">
            <v>Garantia do direito à moradia (regularização fundiária urbana) e planejamento urbano</v>
          </cell>
          <cell r="H35" t="str">
            <v>Melhorar o planejamento urbano e territorial e realizar regularização fundiária urbana</v>
          </cell>
          <cell r="I35" t="str">
            <v>Atualização Cadastral e Geração de Base Georreferenciada Digital</v>
          </cell>
          <cell r="J35" t="str">
            <v>Atualização Cadastral e Geração de Base Georreferenciada Digital</v>
          </cell>
          <cell r="K35" t="str">
            <v>Atualização Cadastral e Geração de Base Georreferenciada Digital</v>
          </cell>
          <cell r="L35"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cell r="M35"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36">
          <cell r="A36" t="str">
            <v>Atualização Cadastral e Geração de Base Georreferenciada Digital</v>
          </cell>
          <cell r="B36" t="str">
            <v>Mário Campos</v>
          </cell>
          <cell r="C36" t="str">
            <v>Estado</v>
          </cell>
          <cell r="D36" t="str">
            <v>N/A</v>
          </cell>
          <cell r="E36" t="str">
            <v>Estado - BDMG</v>
          </cell>
          <cell r="F36" t="str">
            <v>Infraestrutura Urbana e Rural e Água</v>
          </cell>
          <cell r="G36" t="str">
            <v xml:space="preserve">Modernização da iluminação pública, acesso público à internet e implantação de câmeras de segurança </v>
          </cell>
          <cell r="H36" t="str">
            <v xml:space="preserve">Modernizar a iluminação pública, ampliar acesso público à internet e implantar câmeras de segurança </v>
          </cell>
          <cell r="I36" t="str">
            <v>Cidades inteligentes: modernização da Iluminação Pública, acesso público a internet (rede de wi-fi) e implantação de câmeras de segurança</v>
          </cell>
          <cell r="J36" t="str">
            <v>Cidades inteligentes: modernização da Iluminação Pública, acesso público a internet (rede de wi-fi) e implantação de câmeras de segurança</v>
          </cell>
          <cell r="K36" t="str">
            <v>Cidades inteligentes: modernização da Iluminação Pública, acesso público a internet (rede de wi-fi) e implantação de câmeras de segurança</v>
          </cell>
          <cell r="L36"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36"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37">
          <cell r="A37" t="str">
            <v>Cidades inteligentes: modernização da Iluminação Pública, acesso público a internet (rede de wi-fi) e implantação de câmeras de segurança</v>
          </cell>
          <cell r="B37" t="str">
            <v>Mário Campos</v>
          </cell>
          <cell r="C37" t="str">
            <v>Estado</v>
          </cell>
          <cell r="D37" t="str">
            <v>N/A</v>
          </cell>
          <cell r="E37" t="str">
            <v>Estado - SEDE</v>
          </cell>
          <cell r="F37" t="str">
            <v>Infraestrutura Urbana e Rural e Água</v>
          </cell>
          <cell r="G37" t="str">
            <v>Garantia do direito à moradia (regularização fundiária urbana) e planejamento urbano</v>
          </cell>
          <cell r="H37" t="str">
            <v>Melhorar o planejamento urbano e territorial e realizar regularização fundiária urbana</v>
          </cell>
          <cell r="I37" t="str">
            <v>Regularização Fundiária Urbana</v>
          </cell>
          <cell r="J37" t="str">
            <v>Regularização Fundiária Urbana</v>
          </cell>
          <cell r="K37" t="str">
            <v>Regularização Fundiária Urbana</v>
          </cell>
          <cell r="L37"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37"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38">
          <cell r="A38" t="str">
            <v>Regularização Fundiária Urbana</v>
          </cell>
          <cell r="B38" t="str">
            <v>Mário Campos</v>
          </cell>
          <cell r="C38" t="str">
            <v>Estado</v>
          </cell>
          <cell r="D38" t="str">
            <v>N/A</v>
          </cell>
          <cell r="E38" t="str">
            <v>Estado - SEDE</v>
          </cell>
          <cell r="F38" t="str">
            <v>Infraestrutura Urbana e Rural e Água</v>
          </cell>
          <cell r="G38" t="str">
            <v>Garantia do direito à moradia (regularização fundiária urbana) e planejamento urbano</v>
          </cell>
          <cell r="H38" t="str">
            <v>Melhorar o planejamento urbano e territorial e realizar regularização fundiária urbana</v>
          </cell>
          <cell r="I38" t="str">
            <v>Regularização Fundiária Urbana</v>
          </cell>
          <cell r="J38" t="str">
            <v>Regularização Fundiária Urbana</v>
          </cell>
          <cell r="K38" t="str">
            <v>Regularização Fundiária Urbana</v>
          </cell>
          <cell r="L38"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38"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39">
          <cell r="A39" t="str">
            <v>Regularização Fundiária Urbana</v>
          </cell>
          <cell r="B39" t="str">
            <v>Mario Campos</v>
          </cell>
          <cell r="C39" t="str">
            <v>Comunidade</v>
          </cell>
          <cell r="D39"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39" t="str">
            <v>ATI - AEDAS</v>
          </cell>
          <cell r="F39" t="str">
            <v>Infraestrutura Urbana e Rural e Água</v>
          </cell>
          <cell r="G39" t="str">
            <v>Garantia do acesso à água para PCTRAMA: perfuração de poços artesianos e cisternas</v>
          </cell>
          <cell r="H39" t="str">
            <v>Perfurar poços artesianos e construir cisternas para acesso à água por povos e comunidades tradicionais</v>
          </cell>
          <cell r="I39" t="str">
            <v>PROGRAMA DE ACESSO A ÁGUA PARA CONSUMOS MÚLTIPLOS PELOS PCTRAMA</v>
          </cell>
          <cell r="J39" t="str">
            <v>Acesso a água para consumos múltiplos pelos PCTRAMA</v>
          </cell>
          <cell r="K39" t="str">
            <v>Acesso a água para consumo pelos povos e comunidades de tradição religiosa ancestral de matriz africana (PCTRAMA)</v>
          </cell>
          <cell r="L39" t="str">
            <v>Garantia de segurança hídrica e alimentar aos Povos e Comunidades de Tradição Religiosa Ancestral de Matriz Africana (PCTRAMA), por meio da perfuração de Poços Artesianos nas UTTs, construção de cisternas, curso de formação e capacitação para bom uso e manutenção das cisternas de captação e armazenamento de água da chuva e do sistema de poço artesiano, entre outros.</v>
          </cell>
          <cell r="M39" t="str">
            <v>Garantir segurança hídrica e alimentar aos Povos e Comunidades de Tradição Religiosa Ancestral de Matriz Africana (PCTRAMA), por meio da perfuração de Poços Artesianos nas UTTs, construção de cisternas, curso de formação e capacitação para bom uso e manutenção das cisternas de captação e armazenamento de água da chuva e do sistema de poço artesiano, entre outros.</v>
          </cell>
        </row>
        <row r="40">
          <cell r="A40" t="str">
            <v>PROGRAMA DE ACESSO A ÁGUA PARA CONSUMOS MÚLTIPLOS PELOS PCTRAMA</v>
          </cell>
          <cell r="B40" t="str">
            <v>Mario Campos</v>
          </cell>
          <cell r="C40" t="str">
            <v>Comunidade</v>
          </cell>
          <cell r="D40"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40" t="str">
            <v>ATI - AEDAS</v>
          </cell>
          <cell r="F40" t="str">
            <v>Infraestrutura Urbana e Rural e Água</v>
          </cell>
          <cell r="G40" t="str">
            <v>Regularização do fornecimento emergencial de água e fortalecimento da fiscalização dos veículos de abastecimento</v>
          </cell>
          <cell r="H40" t="str">
            <v>Regularizar o fornecimento emergencial de água e fortalecer a fiscalização dos veículos de abastecimento</v>
          </cell>
          <cell r="I40" t="str">
            <v>FORTALECIMENTO DA FISCALIZAÇÃO DOS ÓRGÃOS ESTADUAIS</v>
          </cell>
          <cell r="J40" t="str">
            <v>Fortalecimento dos órgãos estaduais para fiscalização dos veículos de abastecimento de água para consumo humano</v>
          </cell>
          <cell r="K40" t="str">
            <v>Fortalecimento dos órgãos estaduais para fiscalizar  veículos de abastecimento de água para consumo humano</v>
          </cell>
          <cell r="L40" t="str">
            <v>Fortalecimento dos órgãos estaduais para viabilização da fiscalização sanitária de transporte de água potável, como por exemplo, condições mecânicas dos veículos transportadores (manutenções em dia, condições de uso, entre outros), a fim garantir a não contaminação da água durante o seu transporte e o seu fornecimento com a qualidade adequada nos reservatórios individuais nas comunidades atingidas.</v>
          </cell>
          <cell r="M40" t="str">
            <v>Fortalecimento dos órgãos estaduais para promover a fiscalização sanitária de transporte de água potável, como por exemplo, condições mecânicas dos veículos transportadores (manutenções em dia, condições de uso, entre outros), a fim de garantir a não contaminação da água durante o seu transporte e o seu fornecimento com a qualidade apropriada nos reservatórios individuais nas comunidades atingidas.</v>
          </cell>
        </row>
        <row r="41">
          <cell r="A41" t="str">
            <v>FORTALECIMENTO DA FISCALIZAÇÃO DOS ÓRGÃOS ESTADUAIS</v>
          </cell>
          <cell r="B41" t="str">
            <v>Mario Campos</v>
          </cell>
          <cell r="C41" t="str">
            <v>Comunidade</v>
          </cell>
          <cell r="D41"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41" t="str">
            <v>ATI - AEDAS</v>
          </cell>
          <cell r="F41" t="str">
            <v>Infraestrutura Urbana e Rural e Água</v>
          </cell>
          <cell r="G41" t="str">
            <v>Regularização do fornecimento emergencial de água e fortalecimento da fiscalização dos veículos de abastecimento</v>
          </cell>
          <cell r="H41" t="str">
            <v>Regularizar o fornecimento emergencial de água e fortalecer a fiscalização dos veículos de abastecimento</v>
          </cell>
          <cell r="I41" t="str">
            <v>Programa de regularização do fornecimento emergencial de água</v>
          </cell>
          <cell r="J41" t="str">
            <v>Programa de regularização do fornecimento emergencial de água</v>
          </cell>
          <cell r="K41" t="str">
            <v>Programa de regularização do fornecimento emergencial de água</v>
          </cell>
          <cell r="L41"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cell r="M41" t="str">
            <v>Melhorar o fornecimento de água potável em quantidade e qualidade suficiente através de caminhão pipa e/ou água mineral, de acordo com a necessidade de cada família, levando em consideração os modos de vida e as especificidades de cada comunidade e as especificidades de cada Unidade Territorial Tradicional (UTT) das comunidades integrantes dos Povos e Comunidades de Tradição Religiosa Ancestral de Matriz Africana (PCTRAMA).</v>
          </cell>
        </row>
        <row r="42">
          <cell r="A42" t="str">
            <v>Programa de regularização do fornecimento emergencial de água</v>
          </cell>
          <cell r="B42" t="str">
            <v>Mário Campos</v>
          </cell>
          <cell r="C42" t="str">
            <v>Prefeitura</v>
          </cell>
          <cell r="D42" t="str">
            <v>N/A</v>
          </cell>
          <cell r="E42" t="str">
            <v>Prefeitura</v>
          </cell>
          <cell r="F42" t="str">
            <v>Infraestrutura Urbana e Rural e Água</v>
          </cell>
          <cell r="G42" t="str">
            <v xml:space="preserve">Melhorias urbanas: construção e revitalização de rotatórias, drenagem, pavimentação asfáltica e sinalização. </v>
          </cell>
          <cell r="H42" t="str">
            <v>Melhorar as vias públicas urbanas e rurais e estradas de acesso às comunidades</v>
          </cell>
          <cell r="I42" t="str">
            <v>PAVIMENTAÇÃO ASFÁLTICA DE RUAS DO BAIRRO ÁREAS DO PARAOPEBA; PAVIMENTAÇÃO ASFÁLTICA DE RUAS DO BAIRRO VILA DAS AMOREIRAS; PAVIMENTAÇÃO DAS VIAS DA ZONA RURAL DO BURACÃO; PAVIMENTAÇÃO DE RUA DO BAIRRO PALMEIRAS; PAVIMENTAÇÃO DE RUAS DA ZONA RURAL DE VILA DA SERRA; PAVIMENTAÇÃO DE RUAS DO BAIRRO ESTÂNCIA BALNEÁRIO BOM JARDIM; PROJETO DE RECAPEAMENTO ASFALTICO DE TODAS AS RUAS DO BAIRRO RETA 1; PROJETO DE RECAPEAMENTO ASFALTICO DE TODAS AS RUAS DO BAIRRO RETA 2; RECAPEAMENTO DO BAIRRO CENTRO; RECAPEAMENTO DO BAIRRO JARDIM PRIMAVERA; RECAPEAMENTO DO BAIRRO SÃO TARCÍSIO</v>
          </cell>
          <cell r="J42" t="str">
            <v>Recapeamento e Pavimentação asfáltica de ruas</v>
          </cell>
          <cell r="K42" t="str">
            <v>Recapeamento e Pavimentação asfáltica de ruas</v>
          </cell>
          <cell r="L42" t="str">
            <v xml:space="preserve">O projeto propõe melhorias urbanas, como drenagem, pavimentação asfáltica e sinalização viária e vertical nas seguintes localidades: Rua Horácio Nogueira (Bairro Paraopeba); todas as vias do Bairro Amoreiras; Estrada Vicinal da Zona Rural do Buracão; Rua Maria Eugênia Miranda (Bairro Palmeiras); Estrada Vicinal da Zona Rural Vila da Serra - Capão;  Bairro Estância Balneário Bom Jardim; Bairro Reta 1; Bairro Reta 2; Centro; Jardim Primavera e São Tarcísio. </v>
          </cell>
          <cell r="M42" t="str">
            <v>O projeto propõe melhorias urbanas, como drenagem, pavimentação asfáltica e sinalização viária e vertical nas seguintes localidades: Rua Horácio Nogueira (Bairro Paraopeba); todas as vias do Bairro Amoreiras; Estrada Vicinal da Zona Rural do Buracão; Rua Maria Eugênia Miranda (Bairro Palmeiras); Estrada Vicinal da Zona Rural Vila da Serra - Capão;  Bairro Estância Balneário Bom Jardim; Bairro Reta 1; Bairro Reta 2; Centro; Jardim Primavera e São Tarcísio.</v>
          </cell>
        </row>
        <row r="43">
          <cell r="A43" t="str">
            <v>PAVIMENTAÇÃO ASFÁLTICA DE RUAS DO BAIRRO ÁREAS DO PARAOPEBA; PAVIMENTAÇÃO ASFÁLTICA DE RUAS DO BAIRRO VILA DAS AMOREIRAS; PAVIMENTAÇÃO DAS VIAS DA ZONA RURAL DO BURACÃO; PAVIMENTAÇÃO DE RUA DO BAIRRO PALMEIRAS; PAVIMENTAÇÃO DE RUAS DA ZONA RURAL DE VILA DA SERRA; PAVIMENTAÇÃO DE RUAS DO BAIRRO ESTÂNCIA BALNEÁRIO BOM JARDIM; PROJETO DE RECAPEAMENTO ASFALTICO DE TODAS AS RUAS DO BAIRRO RETA 1; PROJETO DE RECAPEAMENTO ASFALTICO DE TODAS AS RUAS DO BAIRRO RETA 2; RECAPEAMENTO DO BAIRRO CENTRO; RECAPEAMENTO DO BAIRRO JARDIM PRIMAVERA; RECAPEAMENTO DO BAIRRO SÃO TARCÍSIO</v>
          </cell>
          <cell r="B43" t="str">
            <v>Mário Campos</v>
          </cell>
          <cell r="C43" t="str">
            <v>Comunidade</v>
          </cell>
          <cell r="D43"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43" t="str">
            <v>ATI - AEDAS</v>
          </cell>
          <cell r="F43" t="str">
            <v>Infraestrutura Urbana e Rural e Água</v>
          </cell>
          <cell r="G43" t="str">
            <v>Recuperação das condições de infraestrutura da malha viária e estradas de acesso às comunidades</v>
          </cell>
          <cell r="H43" t="str">
            <v>Melhorar as vias públicas urbanas e rurais e estradas de acesso às comunidades</v>
          </cell>
          <cell r="I43" t="str">
            <v>RECONSTRUÇÃO, RECUPERAÇÃO E MANUTENÇÃO DO SISTEMA VIÁRIO DAS COMUNIDADES</v>
          </cell>
          <cell r="J43" t="str">
            <v>Reconstrução, recuperação e manutenção do sistema viário das comunidades</v>
          </cell>
          <cell r="K43" t="str">
            <v>Melhoria das estradas e vias de acesso nas comunidades atingidas</v>
          </cell>
          <cell r="L43" t="str">
            <v>Objetiva recuperar as condições de infraestrutura da malha viária e estradas de acesso nas comunidades atingidas. Propõe a contratação de recursos humanos e equipamentos que promovam a execução de serviços de terraplanagem, pavimentação, sistemas de drenagem pluvial, meio fio e sarjeta, paisagismo, implantação de sinalização adequada das vias e calçadas e limpeza das vias públicas (urbanas e rurais) e a implementação de sinalização específica como medida para controle da dispersão de poeira e da poluição sonora.</v>
          </cell>
          <cell r="M43" t="str">
            <v>O objetivo do projeto é recuperar as condições de infraestrutura da vias e estradas de acesso nas comunidades atingidas. Pretende contratar recursos humanos e equipamentos que promovam a execução de serviços de terraplanagem, pavimentação, sistemas de drenagem pluvial, meio fio e sarjeta, paisagismo, implantação de sinalização adequada das vias e calçadas e limpeza das vias públicas (urbanas e rurais) e a criação de sinalização específica como medida para controle da dispersão de poeira e da poluição sonora.</v>
          </cell>
        </row>
        <row r="44">
          <cell r="A44" t="str">
            <v>RECONSTRUÇÃO, RECUPERAÇÃO E MANUTENÇÃO DO SISTEMA VIÁRIO DAS COMUNIDADES</v>
          </cell>
          <cell r="B44" t="str">
            <v>Mário Campos</v>
          </cell>
          <cell r="C44" t="str">
            <v>Comunidade</v>
          </cell>
          <cell r="D44"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44" t="str">
            <v>ATI - AEDAS</v>
          </cell>
          <cell r="F44" t="str">
            <v>Infraestrutura Urbana e Rural e Água</v>
          </cell>
          <cell r="G44" t="str">
            <v>Restauração de bairros urbanos e rurais e revalorização de seus entornos</v>
          </cell>
          <cell r="H44" t="str">
            <v>Restaurar bairros urbanos e rurais e seus entornos</v>
          </cell>
          <cell r="I44" t="str">
            <v>RESTAURAÇÃO DE BAIRROS URBANOS E RURAIS E REVALORIZAÇÃO DE SEUS ENTORNOS</v>
          </cell>
          <cell r="J44" t="str">
            <v>Restauração de bairros urbanos e rurais e revalorização de seus entornos</v>
          </cell>
          <cell r="K44" t="str">
            <v>Restauração de bairros urbanos e rurais e valorização de suas vizinhanças</v>
          </cell>
          <cell r="L44" t="str">
            <v xml:space="preserve">Objetiva a restauração de bairros urbanos e rurais e revalorização de seus contornos. Para tal, propõe implantação de iluminação pública, redes de drenagem, calçamento das ruas e/ou pavimentação asfáltica, ruas e calçadas com acessibilidade, sinalização vertical e horizontal nas vias, limpeza urbana,ciclovias, praças, hortas comunitárias, parques e áreas de cultura, esporte e lazer.  </v>
          </cell>
          <cell r="M44" t="str">
            <v xml:space="preserve">Restaurar bairros urbanos e rurais e valorizar seus contornos. Para isso, o projeto propõe realização de iluminação pública, redes de drenagem, calçamento das ruas e/ou pavimentação asfáltica, ruas e calçadas com acessibilidade, sinalização vertical e horizontal nas vias, limpeza urbana,ciclovias, praças, hortas comunitárias, parques e áreas de cultura, esporte e lazer.  </v>
          </cell>
        </row>
        <row r="45">
          <cell r="A45" t="str">
            <v>RESTAURAÇÃO DE BAIRROS URBANOS E RURAIS E REVALORIZAÇÃO DE SEUS ENTORNOS</v>
          </cell>
          <cell r="B45" t="str">
            <v>Mário Campos</v>
          </cell>
          <cell r="C45" t="str">
            <v>Comunidade</v>
          </cell>
          <cell r="D45"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45" t="str">
            <v>ATI - AEDAS</v>
          </cell>
          <cell r="F45" t="str">
            <v>Infraestrutura Urbana e Rural e Água</v>
          </cell>
          <cell r="H45" t="str">
            <v>Melhorar o planejamento urbano e territorial e realizar regularização fundiária urbana</v>
          </cell>
          <cell r="I45" t="str">
            <v>ELABORAÇÃO DE PLANO DE AÇÃO IMEDIATA DE TRÁFEGO: DIAGNÓSTICO E PLANO DE CIRCULAÇÃO PARA ADEQUAÇÃO, REGULAMENTAÇÃO E FISCALIZAÇÃO DO
TRÂNSITO.</v>
          </cell>
          <cell r="K45" t="str">
            <v>Elaboração de plano de ação imediata de tráfego: diagnóstico e plano de circulação para adequação, regulamentação e fiscalização do trânsito.</v>
          </cell>
          <cell r="M45" t="str">
            <v xml:space="preserve">O projeto propõe a regulamentação, com apoio de consultoria contratada,  das rotas e horários de tráfego dos caminhões, veículos e máquinas utilizadas nas obras de reparação e decorrentes de novos
fluxos e rotas adotadas pós Rompimento. </v>
          </cell>
        </row>
        <row r="46">
          <cell r="A46" t="str">
            <v>Fortalecimento da atuação dos Centros de Referência em Saúde do Trabalhador – CERESTs Regionais</v>
          </cell>
          <cell r="B46" t="str">
            <v>Mário Campos</v>
          </cell>
          <cell r="C46" t="str">
            <v>Estado</v>
          </cell>
          <cell r="D46" t="str">
            <v>N/A</v>
          </cell>
          <cell r="E46" t="str">
            <v>Estado - SES</v>
          </cell>
          <cell r="F46" t="str">
            <v>Saúde</v>
          </cell>
          <cell r="G46" t="str">
            <v>Fortalecimento dos serviços especializados no atendimento à Saúde do Trabalhador</v>
          </cell>
          <cell r="H46" t="str">
            <v>Fortalecer os serviços especializados no atendimento à Saúde do Trabalhador</v>
          </cell>
          <cell r="I46" t="str">
            <v>Fortalecimento da atuação dos Centros de Referência em Saúde do Trabalhador – CERESTs Regionais</v>
          </cell>
          <cell r="J46" t="str">
            <v>Fortalecimento da atuação dos Centros de Referência em Saúde do Trabalhador – CERESTs Regionais</v>
          </cell>
          <cell r="K46" t="str">
            <v>Fortalecimento da atuação dos Centros de Referência em Saúde do Trabalhador – CERESTs Regionais</v>
          </cell>
          <cell r="L46"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46" t="str">
            <v>Fortalecer a atenção integral à saúde do trabalhador, por meio de ações de capacitação, assistência e vigilância em saúde do trabalhador e investimento em  infraestrutura e aquisição de equipamentos.</v>
          </cell>
        </row>
        <row r="47">
          <cell r="A47" t="str">
            <v>Fortalecimento da Rede de Atenção Psicossocial: Incremento temporário na Atenção Primária à Saúde</v>
          </cell>
          <cell r="B47" t="str">
            <v>Mário Campos</v>
          </cell>
          <cell r="C47" t="str">
            <v>Estado</v>
          </cell>
          <cell r="D47" t="str">
            <v>N/A</v>
          </cell>
          <cell r="E47" t="str">
            <v>Estado - SES</v>
          </cell>
          <cell r="F47" t="str">
            <v>Saúde</v>
          </cell>
          <cell r="G47" t="str">
            <v>Saúde mental: Contratação de Equipes Complementares em Saúde Mental e capacitação dos profissionais da rede</v>
          </cell>
          <cell r="H47" t="str">
            <v>Contratar equipes complementares em saúde mental para a Atenção Básica</v>
          </cell>
          <cell r="I47" t="str">
            <v>Fortalecimento da Rede de Atenção Psicossocial: Incremento temporário na Atenção Primária à Saúde</v>
          </cell>
          <cell r="J47" t="str">
            <v>Fortalecimento da Rede de Atenção Psicossocial: Incremento temporário na Atenção Primária à Saúde</v>
          </cell>
          <cell r="K47" t="str">
            <v>Contratação de Equipe de Saúde Mental para a Atenção Primária à Saúde</v>
          </cell>
          <cell r="L47" t="str">
            <v xml:space="preserve">Incrementar temporariamente a Atenção Primaria em Saúde por meio da contratação de Equipe Complementar em Saúde Mental. O município receberá recursos financeiros para contratar os profissionais a serem incrementados, que poderão ser das seguintes categorias: assistente social,enfermeiro, psicólogo, terapeuta ocupacional, médico e médico psiquiatra. </v>
          </cell>
          <cell r="M47" t="str">
            <v>Contratar Equipe de Saúde Mental para a Atenção Primária à Saúde para acolhimento e atendimento da população visando o fortalecimento da Rede de Atenção Psicossocial no território.</v>
          </cell>
        </row>
        <row r="48">
          <cell r="A48" t="str">
            <v>Fortalecimento da Rede de Atenção Psicossocial: Política de Capacitação em Saúde Mental, Álcool e Outras Drogas</v>
          </cell>
          <cell r="B48" t="str">
            <v>Mário Campos</v>
          </cell>
          <cell r="C48" t="str">
            <v>Estado</v>
          </cell>
          <cell r="D48" t="str">
            <v>N/A</v>
          </cell>
          <cell r="E48" t="str">
            <v>Estado - SES</v>
          </cell>
          <cell r="F48" t="str">
            <v>Saúde</v>
          </cell>
          <cell r="G48" t="str">
            <v>Saúde mental: Contratação de Equipes Complementares em Saúde Mental e capacitação dos profissionais da rede</v>
          </cell>
          <cell r="H48" t="str">
            <v>Contratar equipes complementares em saúde mental para a Atenção Básica</v>
          </cell>
          <cell r="I48" t="str">
            <v>Fortalecimento da Rede de Atenção Psicossocial: Política de Capacitação em Saúde Mental, Álcool e Outras Drogas</v>
          </cell>
          <cell r="J48" t="str">
            <v>Fortalecimento da Rede de Atenção Psicossocial: Política de Capacitação em Saúde Mental, Álcool e Outras Drogas</v>
          </cell>
          <cell r="K48" t="str">
            <v>Capacitação em Saúde Mental, Álcool e Outras Drogas para os servidores para melhoria da qualidade do atendimento da população</v>
          </cell>
          <cell r="L48"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48" t="str">
            <v>Capacitar profissionais da Rede de Atenção Psicossocial, possibilitando ao município ter servidores mais qualificados para garantir o acolhimento e o atendimento especializado da população afetada.</v>
          </cell>
        </row>
        <row r="49">
          <cell r="A49" t="str">
            <v>Fortalecimento do atendimento em saúde de médiacomplexidade por meio dos Consórcios Intermunicipais de Saúde que atendem os municípios atingidos – consultas e exames especializados</v>
          </cell>
          <cell r="B49" t="str">
            <v>Mário Campos</v>
          </cell>
          <cell r="C49" t="str">
            <v>Estado</v>
          </cell>
          <cell r="D49" t="str">
            <v>N/A</v>
          </cell>
          <cell r="E49" t="str">
            <v>Estado - SES</v>
          </cell>
          <cell r="F49" t="str">
            <v>Saúde</v>
          </cell>
          <cell r="G49" t="str">
            <v>Fortalecimento dos Consórcios Intermunicipais de Saúde: veículos, consultas e exames</v>
          </cell>
          <cell r="H49" t="str">
            <v>Construir, reformar, equipar e aumentar equipes das Unidades de Pronto Atendimento e centros de atendimento especializado</v>
          </cell>
          <cell r="I49" t="str">
            <v>Fortalecimento do atendimento em saúde de médiacomplexidade por meio dos Consórcios Intermunicipais de Saúde que atendem os municípios atingidos – consultas e exames especializados</v>
          </cell>
          <cell r="J49" t="str">
            <v>Fortalecimento do atendimento em saúde de média complexidade por meio dos Consórcios Intermunicipais de Saúde que atendem os municípios atingidos – consultas e exames especializados</v>
          </cell>
          <cell r="K49" t="str">
            <v>Fortalecimento do atendimento em saúde de média complexidade por meio dos Consórcios Intermunicipais de Saúde que atendem os municípios atingidos – consultas e exames especializados</v>
          </cell>
          <cell r="L49"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49"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50">
          <cell r="A50" t="str">
            <v>Fortalecimento do atendimento em saúde de média complexidade por meio dosConsórcios Intermunicipais de Saúde que atendem os municípios ati ngidos –
veículos para transporte depacientes</v>
          </cell>
          <cell r="B50" t="str">
            <v>Mário Campos</v>
          </cell>
          <cell r="C50" t="str">
            <v>Estado</v>
          </cell>
          <cell r="D50" t="str">
            <v>N/A</v>
          </cell>
          <cell r="E50" t="str">
            <v>Estado - SES</v>
          </cell>
          <cell r="F50" t="str">
            <v>Saúde</v>
          </cell>
          <cell r="G50" t="str">
            <v>Fortalecimento dos Consórcios Intermunicipais de Saúde: veículos, consultas e exames</v>
          </cell>
          <cell r="H50" t="str">
            <v>Garantir transporte para equipes de saúde e pacientes</v>
          </cell>
          <cell r="I50" t="str">
            <v>“Fortalecimento do atendimento em saúde de média complexidade por meio dosConsórcios Intermunicipais de Saúde que atendem os municípios ati ngidos –
veículos para transporte depacientes
”</v>
          </cell>
          <cell r="J50" t="str">
            <v>Fortalecimento do atendimento em saúde de média complexidade por meio dos Consórcios Intermunicipais de Saúde que atendem os municípios atingidos – veículos para transporte de pacientes</v>
          </cell>
          <cell r="K50" t="str">
            <v>Fortalecimento do atendimento em saúde de média complexidade por meio dos Consórcios Intermunicipais de Saúde que atendem os municípios atingidos – veículos para transporte de pacientes</v>
          </cell>
          <cell r="L50"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mínimade 20+1 lugares). </v>
          </cell>
          <cell r="M50" t="str">
            <v>Adquirir veículos para o transporte de pacientes  para atendimento no âmbito da Média Complexidade Ambulatorial (consultas especializadas e exames) nos Consórcios Intermunicipais de Saúde (CIS).</v>
          </cell>
        </row>
        <row r="51">
          <cell r="A51" t="str">
            <v>INVESTIMENTO NA REDE DE SAÚDE PÚBLICA GARANTINDO A AMPLIAÇÃO E A DESCENTRALIZAÇÃO DO FORNECIMENTO DE MEDICAMENTOS
(1)</v>
          </cell>
          <cell r="B51" t="str">
            <v>Mário Campos</v>
          </cell>
          <cell r="C51" t="str">
            <v>Comunidade</v>
          </cell>
          <cell r="D51"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1" t="str">
            <v>ATI - AEDAS</v>
          </cell>
          <cell r="F51" t="str">
            <v>Saúde</v>
          </cell>
          <cell r="G51" t="str">
            <v>Ampliação do fornecimento de medicamentos e insumos farmacêuticos</v>
          </cell>
          <cell r="H51" t="str">
            <v>Ampliar o fornecimento de medicamentos e insumos farmacêuticos</v>
          </cell>
          <cell r="I51" t="str">
            <v>INVESTIMENTO NA REDE DE SAÚDE PÚBLICA GARANTINDO A AMPLIAÇÃO E A DESCENTRALIZAÇÃO DO FORNECIMENTO DE MEDICAMENTOS
(1)</v>
          </cell>
          <cell r="J51" t="str">
            <v xml:space="preserve"> Ampliação e a descentralização do fornecimento de medicamentos</v>
          </cell>
          <cell r="K51" t="str">
            <v xml:space="preserve"> Ampliar locais de fornecimento de medicamentos</v>
          </cell>
          <cell r="L51" t="str">
            <v xml:space="preserve">Propõe a ampliação e a redistribuição geográfica dos serviços de saúde nos territórios, além do fornecimento de medicamentos e insumos farmacêuticos essenciais voltados aos principais programas de saúde e demandas da população, de acordo com a Relação Nacional de Medicamentos Essenciais (Rename) mais atualizada, incluindo os medicamentos de alto custo. </v>
          </cell>
          <cell r="M51" t="str">
            <v xml:space="preserve">Ampliar locais que são prestados os serviços de saúde nos territórios, além do fornecimento de medicamentos e insumos farmacêuticos essenciais voltados aos principais programas de saúde e demandas da população, de acordo com a Relação Nacional de Medicamentos Essenciais (Rename) mais atualizada, incluindo os medicamentos de alto custo. </v>
          </cell>
        </row>
        <row r="52">
          <cell r="A52" t="str">
            <v>GARANTIA DE TRANSPORTE DAS EQUIPES, PROFISSIONAIS E USUÁRIOS PARA O ACESSO AO CUIDADO EM SAÚDE</v>
          </cell>
          <cell r="B52" t="str">
            <v>Mário Campos</v>
          </cell>
          <cell r="C52" t="str">
            <v>Comunidade</v>
          </cell>
          <cell r="D52"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2" t="str">
            <v>ATI - AEDAS</v>
          </cell>
          <cell r="F52" t="str">
            <v>Saúde</v>
          </cell>
          <cell r="G52" t="str">
            <v>Modernização da Rede de Saúde e aquisição de veículos e ambulâncias</v>
          </cell>
          <cell r="H52" t="str">
            <v>Garantir transporte para equipes de saúde e pacientes</v>
          </cell>
          <cell r="I52" t="str">
            <v>GARANTIA DE TRANSPORTE DAS EQUIPES, PROFISSIONAIS E USUÁRIOS PARA O ACESSO AO CUIDADO EM SAÚDE</v>
          </cell>
          <cell r="J52" t="str">
            <v>Garantia de transporte das equipes, profissionais e usuários para o acesso ao cuidado em saúde</v>
          </cell>
          <cell r="K52" t="str">
            <v>Garantia de transporte das equipes, profissionais e usuários para o acesso ao cuidado em saúde</v>
          </cell>
          <cell r="L52" t="str">
            <v xml:space="preserve">Propõe a aquisição de veículos de transporte para as equipes de profissionais de SUS, para se deslocarem para as comunidades mais distantes, e para os usuários dos serviços que precisam se deslocar para a sede. Propõe também a aquisição de ambulâncias adicionais. </v>
          </cell>
          <cell r="M52" t="str">
            <v xml:space="preserve">Comprar veículos de transporte para as equipes de profissionais do Sistema Único de Saúde (SUS), para irem para as comunidades mais distantes, e para os usuários dos serviços que precisam ir para a sede. Propõe também a compra de ambulâncias adicionais. </v>
          </cell>
        </row>
        <row r="53">
          <cell r="A53" t="str">
            <v xml:space="preserve">(Aglutinação) Informatização da rede de atenção à saúde dos municípios atingidos com qualificação profissional; Investimento em estrutura tecnológica e equipamentos nas Unidades de Saúde das comunidades atingidas </v>
          </cell>
          <cell r="B53" t="str">
            <v>Mário Campos</v>
          </cell>
          <cell r="C53" t="str">
            <v>Comunidade</v>
          </cell>
          <cell r="D53"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3" t="str">
            <v>ATI - AEDAS</v>
          </cell>
          <cell r="F53" t="str">
            <v>Saúde</v>
          </cell>
          <cell r="G53" t="str">
            <v>Modernização da Rede de Saúde e aquisição de veículos e ambulâncias</v>
          </cell>
          <cell r="H53" t="str">
            <v>Investimento em tecnologia, contratação e capacitação de pessoal para a rede SUS</v>
          </cell>
          <cell r="I53" t="str">
            <v xml:space="preserve">(Aglutinação) Informatização da rede de atenção à saúde dos municípios atingidos com qualificação profissional; Investimento em estrutura tecnológica e equipamentos nas Unidades de Saúde das comunidades atingidas </v>
          </cell>
          <cell r="J53" t="str">
            <v>Investimento em estrutura tecnológica e equipamentos nas Unidades de Saúde</v>
          </cell>
          <cell r="K53" t="str">
            <v>Investimento em estrutura tecnológica e equipamentos nas Unidades de Saúde</v>
          </cell>
          <cell r="L53"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cell r="M53" t="str">
            <v>O projeto propõe realizar investimentos em tecnologia da informação/comunicação em toda a Rede de Atenção à Saúde do município, garantindo o acesso a computadores eficientes, melhoria da conexão com rede de internet e qualificação dos profissionais para o uso dessas tecnologias.</v>
          </cell>
        </row>
        <row r="54">
          <cell r="A54" t="str">
            <v>POLICLÍNICAS E AMBULATÓRIOS PARA AS COMUNIDADES ATINGIDAS: CONSTRUÇÃO, REFORMA E MANUTENÇÃO</v>
          </cell>
          <cell r="B54" t="str">
            <v>Mário Campos</v>
          </cell>
          <cell r="C54" t="str">
            <v>Comunidade</v>
          </cell>
          <cell r="D54"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4" t="str">
            <v>ATI - AEDAS</v>
          </cell>
          <cell r="F54" t="str">
            <v>Saúde</v>
          </cell>
          <cell r="G54" t="str">
            <v>Investimentos no Pronto Atendimento Jonas Vicente Pinto e no Centro de Especialidades Médicas e construção de Policlínica</v>
          </cell>
          <cell r="H54" t="str">
            <v>Construir, reformar, equipar e aumentar equipes das Unidades de Pronto Atendimento e centros de atendimento especializado</v>
          </cell>
          <cell r="I54" t="str">
            <v>POLICLÍNICAS E AMBULATÓRIOS PARA AS COMUNIDADES ATINGIDAS: CONSTRUÇÃO, REFORMA E MANUTENÇÃO</v>
          </cell>
          <cell r="J54" t="str">
            <v>Policlínicas e ambulatórios para as comunidades atingidas: construção, reforma e manutenção</v>
          </cell>
          <cell r="K54" t="str">
            <v>Ampliação e manutenção de unidades de saúde para atendimentos especializados, serviços de diagnóstico e de tratamento ambulatorial</v>
          </cell>
          <cell r="L54" t="str">
            <v xml:space="preserve">Propõe a ampliação, a reforma e a manutenção de unidades de saúde para atendimentos especializados, tais quais: o Pronto Atendimento Jonas Vicente Pinto e o Centro de Especialidades. Além disso, contempla a construção de policlínica para ampliação dos cuidados especializados em saúde, incluindo serviços de diagnóstico e de tratamento ambulatorial. </v>
          </cell>
          <cell r="M54" t="str">
            <v xml:space="preserve">Propõe reformar e fazer a manutenção de unidades de saúde para atendimentos especializados, tais quais: o Pronto Atendimento Jonas Vicente Pinto e o Centro de Especialidades. Além disso, irá realizar a construção de clínicas onde se tratam diversas doenças para ampliação dos cuidados especializados em saúde, incluindo serviços de diagnóstico e de tratamento ambulatorial. </v>
          </cell>
        </row>
        <row r="55">
          <cell r="A55" t="str">
            <v>Qualificação do trabalho e aumento do número dos profissionais em toda a rede de atenção do SUS</v>
          </cell>
          <cell r="B55" t="str">
            <v>Mário Campos</v>
          </cell>
          <cell r="C55" t="str">
            <v>Comunidade</v>
          </cell>
          <cell r="D55"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5" t="str">
            <v>ATI - AEDAS</v>
          </cell>
          <cell r="F55" t="str">
            <v>Saúde</v>
          </cell>
          <cell r="G55" t="str">
            <v>Contratação e qualificação de profissionais para a rede do SUS</v>
          </cell>
          <cell r="H55" t="str">
            <v>Investimento em tecnologia, contratação e capacitação de pessoal para a rede SUS</v>
          </cell>
          <cell r="I55" t="str">
            <v>Qualificação do trabalho e aumento do número dos profissionais em toda a rede de atenção do SUS</v>
          </cell>
          <cell r="J55" t="str">
            <v>Qualificação do trabalho e aumento do número dos profissionais em toda a rede de atenção do SUS</v>
          </cell>
          <cell r="K55" t="str">
            <v>Qualificação do trabalho e aumento do número dos profissionais em toda a rede de atenção do SUS</v>
          </cell>
          <cell r="L55" t="str">
            <v>Aumentar o quadro de profissionais atuantes nos serviços locais de saúde pública e ofertar qualificação aos trabalhadores atuantes no Sistema Único de Saúde (SUS), pautada pelas necessidades da população local</v>
          </cell>
          <cell r="M55" t="str">
            <v>Aumentar o quadro de profissionais atuantes nos serviços locais de saúde pública e ofertar qualificação aos trabalhadores atuantes no Sistema Único de Saúde (SUS), de acordo com as necessidades da população local</v>
          </cell>
        </row>
        <row r="56">
          <cell r="A56" t="str">
            <v>UNIDADES DE SAÚDE DA FAMÍLIA PARA TODAS AS COMUNIDADES: CONSTRUÇÃO, REFORMA E MANUTENÇÃO</v>
          </cell>
          <cell r="B56" t="str">
            <v>Mário Campos</v>
          </cell>
          <cell r="C56" t="str">
            <v>Comunidade</v>
          </cell>
          <cell r="D56"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6" t="str">
            <v>ATI - AEDAS</v>
          </cell>
          <cell r="F56" t="str">
            <v>Saúde</v>
          </cell>
          <cell r="G56" t="str">
            <v xml:space="preserve">Construção ou Ampliação de Unidades Básicas de Saúde e construção de prédio próprio para Vigilância Sanitária e Almoxarifado Central </v>
          </cell>
          <cell r="H56" t="str">
            <v xml:space="preserve">Construir ou reformar Unidades Básicas de Saúde, construir prédio para a Vigilância Sanitária e Almoxarifado Central </v>
          </cell>
          <cell r="I56" t="str">
            <v>UNIDADES DE SAÚDE DA FAMÍLIA PARA TODAS AS COMUNIDADES: CONSTRUÇÃO, REFORMA E MANUTENÇÃO</v>
          </cell>
          <cell r="J56" t="str">
            <v>Unidades de saúde da família para as comunidades: construção, reforma e manutenção</v>
          </cell>
          <cell r="K56" t="str">
            <v>Unidades de saúde da família para as comunidades: construção, reforma e manutenção</v>
          </cell>
          <cell r="L56" t="str">
            <v xml:space="preserve">Fortalecer a Estratégia de Saúde da Família (ESF) por meio das seguintes intervenções: a) construção das Unidades de Saúde da Família da comunidade de Reta 2 e da comunidade de Vila das Amoreiras; b) ampliação e reforma das Unidades de Saúde da Família das comunidades de Tangará, Bom Jardim e Balneário;  c)construção de instalação própria para as Unidades de Saúde da Família de Reta 1, de Campo Verde e do Centro (PSF Azul); e d)implementação do NASF (Núcleo de Apoio a Saúde da Família) com o objetivo de apoiar a consolidação da Atenção Primária no município. </v>
          </cell>
          <cell r="M56" t="str">
            <v xml:space="preserve">Fortalecer a Estratégia de Saúde da Família (ESF) por meio das seguintes intervenções: a) construção das Unidades de Saúde da Família da comunidade de Reta 2 e da comunidade de Vila das Amoreiras; b) ampliação e reforma das Unidades de Saúde da Família das comunidades de Tangará, Bom Jardim e Balneário;  c) construção de instalação própria para as Unidades de Saúde da Família de Reta 1, de Campo Verde e do Centro (PSF Azul); e d) criação do NASF (Núcleo de Apoio a Saúde da Família) com o objetivo de apoiar o desenvolvimento da Atenção Primária no município. </v>
          </cell>
        </row>
        <row r="57">
          <cell r="A57" t="str">
            <v>UNIDADES DE URGÊNCIA E EMERGÊNCIA PARA TODAS AS COMUNIDADES: CONSTRUÇÃO, REFORMA E MANUTENÇÃO</v>
          </cell>
          <cell r="B57" t="str">
            <v>Mário Campos</v>
          </cell>
          <cell r="C57" t="str">
            <v>Comunidade</v>
          </cell>
          <cell r="D57"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7" t="str">
            <v>ATI - AEDAS</v>
          </cell>
          <cell r="F57" t="str">
            <v>Saúde</v>
          </cell>
          <cell r="G57" t="str">
            <v>Investimentos no Pronto Atendimento Jonas Vicente Pinto e no Centro de Especialidades Médicas e construção de Policlínica</v>
          </cell>
          <cell r="H57" t="str">
            <v>Construir, reformar, equipar e aumentar equipes das Unidades de Pronto Atendimento e centros de atendimento especializado</v>
          </cell>
          <cell r="I57" t="str">
            <v>UNIDADES DE URGÊNCIA E EMERGÊNCIA PARA TODAS AS COMUNIDADES: CONSTRUÇÃO, REFORMA E MANUTENÇÃO</v>
          </cell>
          <cell r="J57" t="str">
            <v>Unidades de urgência e emergência para as comunidades: construção, reforma e manutenção</v>
          </cell>
          <cell r="K57" t="str">
            <v>Unidades de urgência e emergência para as comunidades: construção, reforma e manutenção</v>
          </cell>
          <cell r="L57" t="str">
            <v xml:space="preserve">Objetiva evitar a necessidade de deslocamento das populações para outros municípios quando requisitam atendimentos de urgência. Para tal, propõe a ampliação, a reforma, a manutenção, e a contratação de pessoal para o Pronto Atendimento Jonas Vicente Pinto. </v>
          </cell>
          <cell r="M57" t="str">
            <v xml:space="preserve">O projeto tem o objetivo de evitar a necessidade de transporte das populações para outros municípios quando precisam de atendimentos de urgência. Para isso, pretende ampliar, reformar, fazer manutenção, e a contratação de pessoal para o Pronto Atendimento Jonas Vicente Pinto. </v>
          </cell>
        </row>
        <row r="58">
          <cell r="A58" t="str">
            <v>Corredor Criativo Paraopeba</v>
          </cell>
          <cell r="B58" t="str">
            <v>Mário Campos</v>
          </cell>
          <cell r="C58" t="str">
            <v>Comunidade</v>
          </cell>
          <cell r="D58" t="str">
            <v>Bela Vista (Chácaras Maria Joaquina e Chácaras Maria Antonieta), Tangará,
Campo Verde, Funil, Bambui, Vila das Amoreiras, Reta1, Reta 2, Reta do
Jacaré (Áreas do Paraopeba), Centro, Vila São Tarcisio, Campo Belo, Jardim
Primavera, Estância Balneario, Bom Jardim (Cafezal), São Rafael, Palmeiras,
Vila da Serra, Vila Ondina, Vila Tânia.</v>
          </cell>
          <cell r="E58" t="str">
            <v>ATI - AEDAS</v>
          </cell>
          <cell r="F58" t="str">
            <v>Saúde</v>
          </cell>
          <cell r="H58" t="str">
            <v>Investimento em tecnologia, contratação e capacitação de pessoal para a rede SUS</v>
          </cell>
          <cell r="I58" t="str">
            <v>EQUIPAMENTOS E TECNOLOGIA PARA EXAMES ESPECIALIZADOS</v>
          </cell>
          <cell r="K58" t="str">
            <v>Equipamentos e tecnologia para exames especializados</v>
          </cell>
          <cell r="M58" t="str">
            <v>Investimento em estrutura tecnológica e de equipamentos necessários para o processo de diagnóstico, com aparelhos para realização dos exames especializados, por meio da ampliação  o acesso a exames laboratoriais e de imagem, pois atualmente o município, viabilização  a realização de raio x, tomografia, ressonância magnética, ultrassom, exames ginecológicos, mamografias e análises clínicas nas unidades de saúde do próprio município e Construção de um centro para realização de exames no município de Mário Campos.</v>
          </cell>
        </row>
        <row r="59">
          <cell r="A59" t="str">
            <v>Dossiê para registro das práticas culturais associadas à agricultura familiar (nome alterado sem prejuízo do escopo inicial do projeto)</v>
          </cell>
          <cell r="B59" t="str">
            <v>Mário Campos</v>
          </cell>
          <cell r="C59" t="str">
            <v>Estado</v>
          </cell>
          <cell r="D59" t="str">
            <v>N/A</v>
          </cell>
          <cell r="E59" t="str">
            <v>Estado - SECULT</v>
          </cell>
          <cell r="F59" t="str">
            <v>Turismo, Cultura e Patrimônio Cultural</v>
          </cell>
          <cell r="G59" t="str">
            <v>Fomento de nova rota cultural criativa, estímulo ao turismo e à gastronomia</v>
          </cell>
          <cell r="H59" t="str">
            <v>Promover nova rota cultural criativa e estimular o turismo e a gastronomia</v>
          </cell>
          <cell r="I59" t="str">
            <v>Corredor Criativo Paraopeba</v>
          </cell>
          <cell r="J59" t="str">
            <v>Corredor Criativo Paraopeba</v>
          </cell>
          <cell r="K59" t="str">
            <v>Corredor Criativo Paraopeba</v>
          </cell>
          <cell r="L59"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59"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60">
          <cell r="A60" t="str">
            <v>FORMAÇÃO DE AGENTES CULTURAIS PARA CONSERVAÇÃO E RESTAURO DO PATRIMÔNIO</v>
          </cell>
          <cell r="B60" t="str">
            <v>Mário Campos</v>
          </cell>
          <cell r="C60" t="str">
            <v>Estado</v>
          </cell>
          <cell r="D60" t="str">
            <v>N/A</v>
          </cell>
          <cell r="E60" t="str">
            <v>Estado - SECULT/IEPHA</v>
          </cell>
          <cell r="F60" t="str">
            <v>Turismo, Cultura e Patrimônio Cultural</v>
          </cell>
          <cell r="G60" t="str">
            <v>Estudo e proposição de medidas de proteção de práticas culturais agrícolas tradicionais</v>
          </cell>
          <cell r="H60" t="str">
            <v>Estudar e propor medidas de proteção de práticas culturais agrícolas tradicionais</v>
          </cell>
          <cell r="I60" t="str">
            <v>Dossiê para registro das práticas culturais associadas à agricultura familiar (nome alterado sem prejuízo do escopo inicial do projeto)</v>
          </cell>
          <cell r="J60" t="str">
            <v>Elaboração de dossiê sobre as práticas agrícolas tradicionais na região do Vale do Paraopeba</v>
          </cell>
          <cell r="K60" t="str">
            <v>Elaboração de dossiê sobre as práticas agrícolas tradicionais na região do Vale do Paraopeba</v>
          </cell>
          <cell r="L60"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60" t="str">
            <v>Elaborar estudos técnicos sobre as práticas culturais associadas à agricultura familiar e povos e comunidades tradicionais da região, e recomendar medidas de salvaguarda (proteção, promoção e difusão) a serem adotadas com relação a estes bens culturais.</v>
          </cell>
        </row>
        <row r="61">
          <cell r="A61" t="str">
            <v>MEMÓRIA CULTURAL  - Programa de preservação cultural, retomada do turismo e geração de empregos na Bacia do Paraopeba</v>
          </cell>
          <cell r="B61" t="str">
            <v>Mário Campos</v>
          </cell>
          <cell r="C61" t="str">
            <v>Estado</v>
          </cell>
          <cell r="D61" t="str">
            <v>N/A</v>
          </cell>
          <cell r="E61" t="str">
            <v>Estado - SECULT/FAOP</v>
          </cell>
          <cell r="F61" t="str">
            <v>Turismo, Cultura e Patrimônio Cultural</v>
          </cell>
          <cell r="G61" t="str">
            <v>Formação para conservação e  restauro do patrimônio: peças de acervos comunitários</v>
          </cell>
          <cell r="H61" t="str">
            <v>Formar agentes culturais em conservação e restauro do patrimônio: peças de acervos comunitários</v>
          </cell>
          <cell r="I61" t="str">
            <v>FORMAÇÃO DE AGENTES CULTURAIS PARA CONSERVAÇÃO E RESTAURO DO PATRIMÔNIO</v>
          </cell>
          <cell r="J61" t="str">
            <v xml:space="preserve">Formação de agentes culturais para conservação e restauro do patrimônio </v>
          </cell>
          <cell r="K61" t="str">
            <v xml:space="preserve">Formação de agentes culturais para conservação e restauro do patrimônio </v>
          </cell>
          <cell r="L61" t="str">
            <v>Formação e qualificação profissional de jovens e adultos em Conservação e Restauro do Patrimônio Cultural. Faz parte do projeto ainda o restauro de peças de acervos comunitários durante as atividades de formação.</v>
          </cell>
          <cell r="M61" t="str">
            <v>Realizar formação e qualificação profissional de jovens e adultos em Conservação e Restauro do Patrimônio Cultural. Faz parte do projeto ainda o restauro de peças de acervos comunitários durante as atividades de formação.</v>
          </cell>
        </row>
        <row r="62">
          <cell r="A62" t="str">
            <v>Inventário regional de bens culturais</v>
          </cell>
          <cell r="B62" t="str">
            <v>Mário Campos</v>
          </cell>
          <cell r="C62" t="str">
            <v>Estado</v>
          </cell>
          <cell r="D62" t="str">
            <v>N/A</v>
          </cell>
          <cell r="E62" t="str">
            <v>Estado - SECULT/EMC</v>
          </cell>
          <cell r="F62" t="str">
            <v>Turismo, Cultura e Patrimônio Cultural</v>
          </cell>
          <cell r="G62" t="str">
            <v>Produção audiovisual para documentar e divulgar a memória cultural da região</v>
          </cell>
          <cell r="H62" t="str">
            <v>Produzir material audiovisual para preservar e divulgar a memória cultural da região</v>
          </cell>
          <cell r="I62" t="str">
            <v>MEMÓRIA CULTURAL  - Programa de preservação cultural, retomada do turismo e geração de empregos na Bacia do Paraopeba</v>
          </cell>
          <cell r="J62" t="str">
            <v>Produção e divulgação de conteúdo audiovisual original para preservação da memória cultural da Bacia do Paraopeba</v>
          </cell>
          <cell r="K62" t="str">
            <v>Produção e divulgação de conteúdo audiovisual original para preservação da memória cultural da Bacia do Paraopeba</v>
          </cell>
          <cell r="L62"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62"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63">
          <cell r="A63" t="str">
            <v>Salvaguarda do patrimônio cultural imaterial acautelado</v>
          </cell>
          <cell r="B63" t="str">
            <v>Mário Campos</v>
          </cell>
          <cell r="C63" t="str">
            <v>Estado</v>
          </cell>
          <cell r="D63" t="str">
            <v>N/A</v>
          </cell>
          <cell r="E63" t="str">
            <v>Estado - SECULT/IEPHA</v>
          </cell>
          <cell r="F63" t="str">
            <v>Turismo, Cultura e Patrimônio Cultural</v>
          </cell>
          <cell r="G63" t="str">
            <v>Realização de inventário e proposição de ações de salvaguarda dos bens culturais do Vale do Paraopeba</v>
          </cell>
          <cell r="H63" t="str">
            <v>Realizar inventário e propor ações de salvaguarda dos bens culturais do Vale do Paraopeba</v>
          </cell>
          <cell r="I63" t="str">
            <v>Inventário regional de bens culturais</v>
          </cell>
          <cell r="J63" t="str">
            <v>Inventário regional de bens culturais</v>
          </cell>
          <cell r="K63" t="str">
            <v>Inventário regional de bens culturais</v>
          </cell>
          <cell r="L63"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63" t="str">
            <v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v>
          </cell>
        </row>
        <row r="64">
          <cell r="A64" t="str">
            <v>Plano Estratégico de Turismo</v>
          </cell>
          <cell r="B64" t="str">
            <v>Mário Campos</v>
          </cell>
          <cell r="C64" t="str">
            <v>Estado</v>
          </cell>
          <cell r="D64" t="str">
            <v>N/A</v>
          </cell>
          <cell r="E64" t="str">
            <v>Estado - SECULT/IEPHA</v>
          </cell>
          <cell r="F64" t="str">
            <v>Turismo, Cultura e Patrimônio Cultural</v>
          </cell>
          <cell r="G64" t="str">
            <v>Preservação e promoção do patrimônio imaterial: grupos de folia, tocadores e fazedores de viola, grupos de congado e reinados</v>
          </cell>
          <cell r="H64" t="str">
            <v>Preservar e fomentar o patrimônio imaterial: grupos de folia, congado e reinados, tocadores e fazedores de viola</v>
          </cell>
          <cell r="I64" t="str">
            <v>Salvaguarda do patrimônio cultural imaterial acautelado</v>
          </cell>
          <cell r="J64" t="str">
            <v xml:space="preserve">Salvaguarda do patrimônio cultural imaterial acautelado </v>
          </cell>
          <cell r="K64" t="str">
            <v xml:space="preserve">Salvaguarda do patrimônio cultural imaterial acautelado </v>
          </cell>
          <cell r="L64" t="str">
            <v>Levantamento, planejamento e execução de medidas de salvaguarda (proteção, promoção e difusão) para os grupos de folia, tocadores/as e fazedores/as de viola, grupos de congado e reinados nos municípios atingidos.</v>
          </cell>
          <cell r="M64"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4"/>
  <sheetViews>
    <sheetView tabSelected="1" workbookViewId="0">
      <selection activeCell="C1" sqref="C1"/>
    </sheetView>
  </sheetViews>
  <sheetFormatPr defaultColWidth="9.140625" defaultRowHeight="15" x14ac:dyDescent="0.25"/>
  <cols>
    <col min="1" max="2" width="15.7109375" style="1" customWidth="1"/>
    <col min="3" max="3" width="25.7109375" style="1" customWidth="1"/>
    <col min="4" max="4" width="30.7109375" style="1" customWidth="1"/>
    <col min="5" max="5" width="40.7109375" style="1" customWidth="1"/>
    <col min="6" max="6" width="50.7109375" style="14" customWidth="1"/>
    <col min="7" max="7" width="100.7109375" style="1" customWidth="1"/>
    <col min="8" max="16384" width="9.140625" style="1"/>
  </cols>
  <sheetData>
    <row r="1" spans="1:7" ht="39.950000000000003" customHeight="1" x14ac:dyDescent="0.25">
      <c r="A1" s="15" t="s">
        <v>0</v>
      </c>
      <c r="B1" s="16" t="s">
        <v>198</v>
      </c>
      <c r="C1" s="16" t="s">
        <v>1</v>
      </c>
      <c r="D1" s="17" t="s">
        <v>2</v>
      </c>
      <c r="E1" s="18" t="s">
        <v>3</v>
      </c>
      <c r="F1" s="19" t="s">
        <v>4</v>
      </c>
      <c r="G1" s="17" t="s">
        <v>5</v>
      </c>
    </row>
    <row r="2" spans="1:7" ht="39.950000000000003" customHeight="1" x14ac:dyDescent="0.25">
      <c r="A2" s="2" t="s">
        <v>6</v>
      </c>
      <c r="B2" s="4" t="str">
        <f>VLOOKUP(E2,[1]CONSULTA!$A$1:$M$64,5,0)</f>
        <v>Estado - SEAPA</v>
      </c>
      <c r="C2" s="4" t="s">
        <v>7</v>
      </c>
      <c r="D2" s="7" t="s">
        <v>8</v>
      </c>
      <c r="E2" s="4" t="s">
        <v>9</v>
      </c>
      <c r="F2" s="4" t="s">
        <v>9</v>
      </c>
      <c r="G2" s="5" t="s">
        <v>10</v>
      </c>
    </row>
    <row r="3" spans="1:7" ht="39.950000000000003" customHeight="1" x14ac:dyDescent="0.25">
      <c r="A3" s="2" t="s">
        <v>6</v>
      </c>
      <c r="B3" s="4" t="str">
        <f>VLOOKUP(E3,[1]CONSULTA!$A$1:$M$64,5,0)</f>
        <v>Estado - SEAPA</v>
      </c>
      <c r="C3" s="4" t="s">
        <v>7</v>
      </c>
      <c r="D3" s="8" t="s">
        <v>11</v>
      </c>
      <c r="E3" s="4" t="s">
        <v>12</v>
      </c>
      <c r="F3" s="4" t="s">
        <v>12</v>
      </c>
      <c r="G3" s="5" t="s">
        <v>13</v>
      </c>
    </row>
    <row r="4" spans="1:7" ht="39.950000000000003" customHeight="1" x14ac:dyDescent="0.25">
      <c r="A4" s="2" t="s">
        <v>6</v>
      </c>
      <c r="B4" s="4" t="str">
        <f>VLOOKUP(E4,[1]CONSULTA!$A$1:$M$64,5,0)</f>
        <v>Estado - SEAPA</v>
      </c>
      <c r="C4" s="3" t="s">
        <v>7</v>
      </c>
      <c r="D4" s="3" t="s">
        <v>14</v>
      </c>
      <c r="E4" s="4" t="s">
        <v>15</v>
      </c>
      <c r="F4" s="4" t="s">
        <v>16</v>
      </c>
      <c r="G4" s="5" t="s">
        <v>17</v>
      </c>
    </row>
    <row r="5" spans="1:7" ht="39.950000000000003" customHeight="1" x14ac:dyDescent="0.25">
      <c r="A5" s="2" t="s">
        <v>6</v>
      </c>
      <c r="B5" s="4" t="str">
        <f>VLOOKUP(E5,[1]CONSULTA!$A$1:$M$64,5,0)</f>
        <v>Estado - SEAPA</v>
      </c>
      <c r="C5" s="4" t="s">
        <v>7</v>
      </c>
      <c r="D5" s="4" t="s">
        <v>18</v>
      </c>
      <c r="E5" s="4" t="s">
        <v>19</v>
      </c>
      <c r="F5" s="4" t="s">
        <v>19</v>
      </c>
      <c r="G5" s="5" t="s">
        <v>20</v>
      </c>
    </row>
    <row r="6" spans="1:7" ht="39.950000000000003" customHeight="1" x14ac:dyDescent="0.25">
      <c r="A6" s="2" t="s">
        <v>6</v>
      </c>
      <c r="B6" s="4" t="str">
        <f>VLOOKUP(E6,[1]CONSULTA!$A$1:$M$64,5,0)</f>
        <v>Comissão do Sindicato dos Trabalhadores Rurais, Assalariados e Agricultores Familiares</v>
      </c>
      <c r="C6" s="3" t="s">
        <v>7</v>
      </c>
      <c r="D6" s="7" t="s">
        <v>21</v>
      </c>
      <c r="E6" s="4" t="s">
        <v>22</v>
      </c>
      <c r="F6" s="4" t="s">
        <v>23</v>
      </c>
      <c r="G6" s="5" t="s">
        <v>24</v>
      </c>
    </row>
    <row r="7" spans="1:7" ht="39.950000000000003" customHeight="1" x14ac:dyDescent="0.25">
      <c r="A7" s="2" t="s">
        <v>6</v>
      </c>
      <c r="B7" s="4" t="str">
        <f>VLOOKUP(E7,[1]CONSULTA!$A$1:$M$64,5,0)</f>
        <v>Centro de Formação Francisca Veras</v>
      </c>
      <c r="C7" s="4" t="s">
        <v>7</v>
      </c>
      <c r="D7" s="4" t="s">
        <v>25</v>
      </c>
      <c r="E7" s="4" t="s">
        <v>26</v>
      </c>
      <c r="F7" s="4" t="s">
        <v>27</v>
      </c>
      <c r="G7" s="5" t="s">
        <v>28</v>
      </c>
    </row>
    <row r="8" spans="1:7" ht="39.950000000000003" customHeight="1" x14ac:dyDescent="0.25">
      <c r="A8" s="2" t="s">
        <v>6</v>
      </c>
      <c r="B8" s="4" t="str">
        <f>VLOOKUP(E8,[1]CONSULTA!$A$1:$M$64,5,0)</f>
        <v>Comissão do Sindicato dos Trabalhadores Rurais, Assalariados e Agricultores Familiares</v>
      </c>
      <c r="C8" s="3" t="s">
        <v>7</v>
      </c>
      <c r="D8" s="7" t="s">
        <v>29</v>
      </c>
      <c r="E8" s="4" t="s">
        <v>30</v>
      </c>
      <c r="F8" s="4" t="s">
        <v>31</v>
      </c>
      <c r="G8" s="5" t="s">
        <v>32</v>
      </c>
    </row>
    <row r="9" spans="1:7" ht="39.950000000000003" customHeight="1" x14ac:dyDescent="0.25">
      <c r="A9" s="4" t="s">
        <v>33</v>
      </c>
      <c r="B9" s="4" t="str">
        <f>VLOOKUP(E9,[1]CONSULTA!$A$1:$M$64,5,0)</f>
        <v>ATI - AEDAS</v>
      </c>
      <c r="C9" s="4" t="s">
        <v>7</v>
      </c>
      <c r="D9" s="7" t="s">
        <v>34</v>
      </c>
      <c r="E9" s="4" t="s">
        <v>35</v>
      </c>
      <c r="F9" s="4" t="s">
        <v>36</v>
      </c>
      <c r="G9" s="5" t="s">
        <v>37</v>
      </c>
    </row>
    <row r="10" spans="1:7" ht="39.950000000000003" customHeight="1" x14ac:dyDescent="0.25">
      <c r="A10" s="4" t="s">
        <v>33</v>
      </c>
      <c r="B10" s="4" t="str">
        <f>VLOOKUP(E10,[1]CONSULTA!$A$1:$M$64,5,0)</f>
        <v>ATI - AEDAS</v>
      </c>
      <c r="C10" s="4" t="s">
        <v>7</v>
      </c>
      <c r="D10" s="7" t="s">
        <v>34</v>
      </c>
      <c r="E10" s="4" t="s">
        <v>38</v>
      </c>
      <c r="F10" s="4" t="s">
        <v>39</v>
      </c>
      <c r="G10" s="5" t="s">
        <v>40</v>
      </c>
    </row>
    <row r="11" spans="1:7" ht="39.950000000000003" customHeight="1" x14ac:dyDescent="0.25">
      <c r="A11" s="2" t="s">
        <v>6</v>
      </c>
      <c r="B11" s="4" t="str">
        <f>VLOOKUP(E11,[1]CONSULTA!$A$1:$M$64,5,0)</f>
        <v>Sindicato dos Trabalhadores Rurais</v>
      </c>
      <c r="C11" s="3" t="s">
        <v>41</v>
      </c>
      <c r="D11" s="3" t="s">
        <v>42</v>
      </c>
      <c r="E11" s="4" t="s">
        <v>43</v>
      </c>
      <c r="F11" s="4" t="s">
        <v>44</v>
      </c>
      <c r="G11" s="5" t="s">
        <v>45</v>
      </c>
    </row>
    <row r="12" spans="1:7" ht="39.950000000000003" customHeight="1" x14ac:dyDescent="0.25">
      <c r="A12" s="2" t="s">
        <v>6</v>
      </c>
      <c r="B12" s="4" t="str">
        <f>VLOOKUP(E12,[1]CONSULTA!$A$1:$M$64,5,0)</f>
        <v>Sindicato dos Trabalhadores Rurais</v>
      </c>
      <c r="C12" s="3" t="s">
        <v>41</v>
      </c>
      <c r="D12" s="7" t="s">
        <v>46</v>
      </c>
      <c r="E12" s="2" t="s">
        <v>47</v>
      </c>
      <c r="F12" s="4" t="s">
        <v>47</v>
      </c>
      <c r="G12" s="5" t="s">
        <v>48</v>
      </c>
    </row>
    <row r="13" spans="1:7" ht="39.950000000000003" customHeight="1" x14ac:dyDescent="0.25">
      <c r="A13" s="2" t="s">
        <v>6</v>
      </c>
      <c r="B13" s="4" t="str">
        <f>VLOOKUP(E13,[1]CONSULTA!$A$1:$M$64,5,0)</f>
        <v>Estado - SEDESE</v>
      </c>
      <c r="C13" s="3" t="s">
        <v>41</v>
      </c>
      <c r="D13" s="7" t="s">
        <v>46</v>
      </c>
      <c r="E13" s="4" t="s">
        <v>49</v>
      </c>
      <c r="F13" s="4" t="s">
        <v>49</v>
      </c>
      <c r="G13" s="5" t="s">
        <v>50</v>
      </c>
    </row>
    <row r="14" spans="1:7" ht="39.950000000000003" customHeight="1" x14ac:dyDescent="0.25">
      <c r="A14" s="2" t="s">
        <v>6</v>
      </c>
      <c r="B14" s="4" t="str">
        <f>VLOOKUP(E14,[1]CONSULTA!$A$1:$M$64,5,0)</f>
        <v>Estado - SEDESE</v>
      </c>
      <c r="C14" s="3" t="s">
        <v>41</v>
      </c>
      <c r="D14" s="7" t="s">
        <v>51</v>
      </c>
      <c r="E14" s="4" t="s">
        <v>52</v>
      </c>
      <c r="F14" s="4" t="s">
        <v>52</v>
      </c>
      <c r="G14" s="5" t="s">
        <v>53</v>
      </c>
    </row>
    <row r="15" spans="1:7" ht="39.950000000000003" customHeight="1" x14ac:dyDescent="0.25">
      <c r="A15" s="2" t="s">
        <v>6</v>
      </c>
      <c r="B15" s="4" t="str">
        <f>VLOOKUP(E15,[1]CONSULTA!$A$1:$M$64,5,0)</f>
        <v>Estado - SEDESE</v>
      </c>
      <c r="C15" s="3" t="s">
        <v>41</v>
      </c>
      <c r="D15" s="7" t="s">
        <v>54</v>
      </c>
      <c r="E15" s="4" t="s">
        <v>55</v>
      </c>
      <c r="F15" s="4" t="s">
        <v>55</v>
      </c>
      <c r="G15" s="5" t="s">
        <v>56</v>
      </c>
    </row>
    <row r="16" spans="1:7" ht="39.950000000000003" customHeight="1" x14ac:dyDescent="0.25">
      <c r="A16" s="2" t="s">
        <v>6</v>
      </c>
      <c r="B16" s="4" t="str">
        <f>VLOOKUP(E16,[1]CONSULTA!$A$1:$M$64,5,0)</f>
        <v>Sindicato dos Trabalhadores Rurais</v>
      </c>
      <c r="C16" s="3" t="s">
        <v>41</v>
      </c>
      <c r="D16" s="7" t="s">
        <v>46</v>
      </c>
      <c r="E16" s="2" t="s">
        <v>47</v>
      </c>
      <c r="F16" s="4" t="s">
        <v>47</v>
      </c>
      <c r="G16" s="5" t="s">
        <v>48</v>
      </c>
    </row>
    <row r="17" spans="1:7" ht="39.950000000000003" customHeight="1" x14ac:dyDescent="0.25">
      <c r="A17" s="2" t="s">
        <v>6</v>
      </c>
      <c r="B17" s="4" t="str">
        <f>VLOOKUP(E17,[1]CONSULTA!$A$1:$M$64,5,0)</f>
        <v>Estado - SEDESE</v>
      </c>
      <c r="C17" s="3" t="s">
        <v>41</v>
      </c>
      <c r="D17" s="7" t="s">
        <v>46</v>
      </c>
      <c r="E17" s="4" t="s">
        <v>49</v>
      </c>
      <c r="F17" s="4" t="s">
        <v>49</v>
      </c>
      <c r="G17" s="5" t="s">
        <v>50</v>
      </c>
    </row>
    <row r="18" spans="1:7" ht="39.950000000000003" customHeight="1" x14ac:dyDescent="0.25">
      <c r="A18" s="2" t="s">
        <v>6</v>
      </c>
      <c r="B18" s="4" t="str">
        <f>VLOOKUP(E18,[1]CONSULTA!$A$1:$M$64,5,0)</f>
        <v>Estado - SEDESE</v>
      </c>
      <c r="C18" s="3" t="s">
        <v>41</v>
      </c>
      <c r="D18" s="7" t="s">
        <v>51</v>
      </c>
      <c r="E18" s="4" t="s">
        <v>52</v>
      </c>
      <c r="F18" s="4" t="s">
        <v>52</v>
      </c>
      <c r="G18" s="5" t="s">
        <v>53</v>
      </c>
    </row>
    <row r="19" spans="1:7" ht="39.950000000000003" customHeight="1" x14ac:dyDescent="0.25">
      <c r="A19" s="2" t="s">
        <v>6</v>
      </c>
      <c r="B19" s="4" t="str">
        <f>VLOOKUP(E19,[1]CONSULTA!$A$1:$M$64,5,0)</f>
        <v>Estado - SEDESE</v>
      </c>
      <c r="C19" s="3" t="s">
        <v>41</v>
      </c>
      <c r="D19" s="7" t="s">
        <v>54</v>
      </c>
      <c r="E19" s="4" t="s">
        <v>55</v>
      </c>
      <c r="F19" s="4" t="s">
        <v>55</v>
      </c>
      <c r="G19" s="5" t="s">
        <v>56</v>
      </c>
    </row>
    <row r="20" spans="1:7" ht="39.950000000000003" customHeight="1" x14ac:dyDescent="0.25">
      <c r="A20" s="2" t="s">
        <v>6</v>
      </c>
      <c r="B20" s="4" t="str">
        <f>VLOOKUP(E20,[1]CONSULTA!$A$1:$M$64,5,0)</f>
        <v>Prefeitura</v>
      </c>
      <c r="C20" s="3" t="s">
        <v>41</v>
      </c>
      <c r="D20" s="7" t="s">
        <v>46</v>
      </c>
      <c r="E20" s="4" t="s">
        <v>57</v>
      </c>
      <c r="F20" s="4" t="s">
        <v>58</v>
      </c>
      <c r="G20" s="6" t="s">
        <v>59</v>
      </c>
    </row>
    <row r="21" spans="1:7" ht="39.950000000000003" customHeight="1" x14ac:dyDescent="0.25">
      <c r="A21" s="2" t="s">
        <v>6</v>
      </c>
      <c r="B21" s="4" t="str">
        <f>VLOOKUP(E21,[1]CONSULTA!$A$1:$M$64,5,0)</f>
        <v>Prefeitura</v>
      </c>
      <c r="C21" s="3" t="s">
        <v>41</v>
      </c>
      <c r="D21" s="4" t="s">
        <v>60</v>
      </c>
      <c r="E21" s="4" t="s">
        <v>61</v>
      </c>
      <c r="F21" s="4" t="s">
        <v>62</v>
      </c>
      <c r="G21" s="5" t="s">
        <v>63</v>
      </c>
    </row>
    <row r="22" spans="1:7" ht="39.950000000000003" customHeight="1" x14ac:dyDescent="0.25">
      <c r="A22" s="2" t="s">
        <v>6</v>
      </c>
      <c r="B22" s="4" t="str">
        <f>VLOOKUP(E22,[1]CONSULTA!$A$1:$M$64,5,0)</f>
        <v>ATI - AEDAS</v>
      </c>
      <c r="C22" s="3" t="s">
        <v>41</v>
      </c>
      <c r="D22" s="7" t="s">
        <v>46</v>
      </c>
      <c r="E22" s="4" t="s">
        <v>64</v>
      </c>
      <c r="F22" s="4" t="s">
        <v>65</v>
      </c>
      <c r="G22" s="5" t="s">
        <v>66</v>
      </c>
    </row>
    <row r="23" spans="1:7" ht="39.950000000000003" customHeight="1" x14ac:dyDescent="0.25">
      <c r="A23" s="2" t="s">
        <v>6</v>
      </c>
      <c r="B23" s="4" t="str">
        <f>VLOOKUP(E23,[1]CONSULTA!$A$1:$M$64,5,0)</f>
        <v>Estado - SEE</v>
      </c>
      <c r="C23" s="3" t="s">
        <v>41</v>
      </c>
      <c r="D23" s="7" t="s">
        <v>67</v>
      </c>
      <c r="E23" s="4" t="s">
        <v>68</v>
      </c>
      <c r="F23" s="4" t="s">
        <v>69</v>
      </c>
      <c r="G23" s="5" t="s">
        <v>70</v>
      </c>
    </row>
    <row r="24" spans="1:7" ht="39.950000000000003" customHeight="1" x14ac:dyDescent="0.25">
      <c r="A24" s="2" t="s">
        <v>6</v>
      </c>
      <c r="B24" s="4" t="str">
        <f>VLOOKUP(E24,[1]CONSULTA!$A$1:$M$64,5,0)</f>
        <v>Estado - SEDESE</v>
      </c>
      <c r="C24" s="3" t="s">
        <v>71</v>
      </c>
      <c r="D24" s="4" t="s">
        <v>72</v>
      </c>
      <c r="E24" s="4" t="s">
        <v>73</v>
      </c>
      <c r="F24" s="4" t="s">
        <v>73</v>
      </c>
      <c r="G24" s="5" t="s">
        <v>74</v>
      </c>
    </row>
    <row r="25" spans="1:7" ht="39.950000000000003" customHeight="1" x14ac:dyDescent="0.25">
      <c r="A25" s="2" t="s">
        <v>6</v>
      </c>
      <c r="B25" s="4" t="str">
        <f>VLOOKUP(E25,[1]CONSULTA!$A$1:$M$64,5,0)</f>
        <v>Estado - SEDE</v>
      </c>
      <c r="C25" s="3" t="s">
        <v>71</v>
      </c>
      <c r="D25" s="7" t="s">
        <v>75</v>
      </c>
      <c r="E25" s="4" t="s">
        <v>76</v>
      </c>
      <c r="F25" s="4" t="s">
        <v>77</v>
      </c>
      <c r="G25" s="5" t="s">
        <v>78</v>
      </c>
    </row>
    <row r="26" spans="1:7" ht="39.950000000000003" customHeight="1" x14ac:dyDescent="0.25">
      <c r="A26" s="2" t="s">
        <v>6</v>
      </c>
      <c r="B26" s="4" t="str">
        <f>VLOOKUP(E26,[1]CONSULTA!$A$1:$M$64,5,0)</f>
        <v>Estado - SEDESE</v>
      </c>
      <c r="C26" s="3" t="s">
        <v>71</v>
      </c>
      <c r="D26" s="4" t="s">
        <v>79</v>
      </c>
      <c r="E26" s="4" t="s">
        <v>80</v>
      </c>
      <c r="F26" s="4" t="s">
        <v>81</v>
      </c>
      <c r="G26" s="5" t="s">
        <v>82</v>
      </c>
    </row>
    <row r="27" spans="1:7" ht="39.950000000000003" customHeight="1" x14ac:dyDescent="0.25">
      <c r="A27" s="2" t="s">
        <v>6</v>
      </c>
      <c r="B27" s="4" t="str">
        <f>VLOOKUP(E27,[1]CONSULTA!$A$1:$M$64,5,0)</f>
        <v>Estado - SEE</v>
      </c>
      <c r="C27" s="3" t="s">
        <v>71</v>
      </c>
      <c r="D27" s="3" t="s">
        <v>83</v>
      </c>
      <c r="E27" s="4" t="s">
        <v>84</v>
      </c>
      <c r="F27" s="4" t="s">
        <v>84</v>
      </c>
      <c r="G27" s="5" t="s">
        <v>85</v>
      </c>
    </row>
    <row r="28" spans="1:7" ht="39.950000000000003" customHeight="1" x14ac:dyDescent="0.25">
      <c r="A28" s="2" t="s">
        <v>6</v>
      </c>
      <c r="B28" s="4" t="str">
        <f>VLOOKUP(E28,[1]CONSULTA!$A$1:$M$64,5,0)</f>
        <v>Estado - SECULT</v>
      </c>
      <c r="C28" s="3" t="s">
        <v>71</v>
      </c>
      <c r="D28" s="4" t="s">
        <v>86</v>
      </c>
      <c r="E28" s="4" t="s">
        <v>87</v>
      </c>
      <c r="F28" s="4" t="s">
        <v>87</v>
      </c>
      <c r="G28" s="5" t="s">
        <v>88</v>
      </c>
    </row>
    <row r="29" spans="1:7" ht="39.950000000000003" customHeight="1" x14ac:dyDescent="0.25">
      <c r="A29" s="2" t="s">
        <v>6</v>
      </c>
      <c r="B29" s="4" t="str">
        <f>VLOOKUP(E29,[1]CONSULTA!$A$1:$M$64,5,0)</f>
        <v>Estado - SEE</v>
      </c>
      <c r="C29" s="3" t="s">
        <v>71</v>
      </c>
      <c r="D29" s="4" t="s">
        <v>89</v>
      </c>
      <c r="E29" s="4" t="s">
        <v>90</v>
      </c>
      <c r="F29" s="4" t="s">
        <v>90</v>
      </c>
      <c r="G29" s="5" t="s">
        <v>91</v>
      </c>
    </row>
    <row r="30" spans="1:7" ht="39.950000000000003" customHeight="1" x14ac:dyDescent="0.25">
      <c r="A30" s="2" t="s">
        <v>6</v>
      </c>
      <c r="B30" s="4" t="str">
        <f>VLOOKUP(E30,[1]CONSULTA!$A$1:$M$64,5,0)</f>
        <v>Estado - SEE</v>
      </c>
      <c r="C30" s="3" t="s">
        <v>71</v>
      </c>
      <c r="D30" s="7" t="s">
        <v>92</v>
      </c>
      <c r="E30" s="4" t="s">
        <v>93</v>
      </c>
      <c r="F30" s="4" t="s">
        <v>93</v>
      </c>
      <c r="G30" s="5" t="s">
        <v>94</v>
      </c>
    </row>
    <row r="31" spans="1:7" ht="39.950000000000003" customHeight="1" x14ac:dyDescent="0.25">
      <c r="A31" s="2" t="s">
        <v>6</v>
      </c>
      <c r="B31" s="4" t="str">
        <f>VLOOKUP(E31,[1]CONSULTA!$A$1:$M$64,5,0)</f>
        <v>Estado - SECULT</v>
      </c>
      <c r="C31" s="3" t="s">
        <v>71</v>
      </c>
      <c r="D31" s="4" t="s">
        <v>86</v>
      </c>
      <c r="E31" s="4" t="s">
        <v>87</v>
      </c>
      <c r="F31" s="4" t="s">
        <v>87</v>
      </c>
      <c r="G31" s="5" t="s">
        <v>88</v>
      </c>
    </row>
    <row r="32" spans="1:7" ht="39.950000000000003" customHeight="1" x14ac:dyDescent="0.25">
      <c r="A32" s="2" t="s">
        <v>6</v>
      </c>
      <c r="B32" s="4" t="str">
        <f>VLOOKUP(E32,[1]CONSULTA!$A$1:$M$64,5,0)</f>
        <v>Estado - SEE</v>
      </c>
      <c r="C32" s="3" t="s">
        <v>71</v>
      </c>
      <c r="D32" s="4" t="s">
        <v>89</v>
      </c>
      <c r="E32" s="4" t="s">
        <v>90</v>
      </c>
      <c r="F32" s="4" t="s">
        <v>90</v>
      </c>
      <c r="G32" s="5" t="s">
        <v>91</v>
      </c>
    </row>
    <row r="33" spans="1:7" ht="39.950000000000003" customHeight="1" x14ac:dyDescent="0.25">
      <c r="A33" s="2" t="s">
        <v>6</v>
      </c>
      <c r="B33" s="4" t="str">
        <f>VLOOKUP(E33,[1]CONSULTA!$A$1:$M$64,5,0)</f>
        <v>Estado - SEE</v>
      </c>
      <c r="C33" s="3" t="s">
        <v>71</v>
      </c>
      <c r="D33" s="7" t="s">
        <v>92</v>
      </c>
      <c r="E33" s="4" t="s">
        <v>93</v>
      </c>
      <c r="F33" s="4" t="s">
        <v>93</v>
      </c>
      <c r="G33" s="5" t="s">
        <v>94</v>
      </c>
    </row>
    <row r="34" spans="1:7" ht="39.950000000000003" customHeight="1" x14ac:dyDescent="0.25">
      <c r="A34" s="2" t="s">
        <v>6</v>
      </c>
      <c r="B34" s="4" t="str">
        <f>VLOOKUP(E34,[1]CONSULTA!$A$1:$M$64,5,0)</f>
        <v>Estado - SEDE</v>
      </c>
      <c r="C34" s="10" t="s">
        <v>71</v>
      </c>
      <c r="D34" s="4" t="s">
        <v>95</v>
      </c>
      <c r="E34" s="4" t="s">
        <v>96</v>
      </c>
      <c r="F34" s="4" t="s">
        <v>97</v>
      </c>
      <c r="G34" s="5" t="s">
        <v>98</v>
      </c>
    </row>
    <row r="35" spans="1:7" ht="39.950000000000003" customHeight="1" x14ac:dyDescent="0.25">
      <c r="A35" s="2" t="s">
        <v>6</v>
      </c>
      <c r="B35" s="4" t="str">
        <f>VLOOKUP(E35,[1]CONSULTA!$A$1:$M$64,5,0)</f>
        <v>Estado - SEDE</v>
      </c>
      <c r="C35" s="3" t="s">
        <v>99</v>
      </c>
      <c r="D35" s="4" t="s">
        <v>100</v>
      </c>
      <c r="E35" s="4" t="s">
        <v>101</v>
      </c>
      <c r="F35" s="4" t="s">
        <v>101</v>
      </c>
      <c r="G35" s="5" t="s">
        <v>102</v>
      </c>
    </row>
    <row r="36" spans="1:7" ht="39.950000000000003" customHeight="1" x14ac:dyDescent="0.25">
      <c r="A36" s="2" t="s">
        <v>6</v>
      </c>
      <c r="B36" s="4" t="str">
        <f>VLOOKUP(E36,[1]CONSULTA!$A$1:$M$64,5,0)</f>
        <v>Estado - BDMG</v>
      </c>
      <c r="C36" s="3" t="s">
        <v>99</v>
      </c>
      <c r="D36" s="4" t="s">
        <v>100</v>
      </c>
      <c r="E36" s="4" t="s">
        <v>103</v>
      </c>
      <c r="F36" s="4" t="s">
        <v>103</v>
      </c>
      <c r="G36" s="5" t="s">
        <v>104</v>
      </c>
    </row>
    <row r="37" spans="1:7" ht="39.950000000000003" customHeight="1" x14ac:dyDescent="0.25">
      <c r="A37" s="2" t="s">
        <v>6</v>
      </c>
      <c r="B37" s="4" t="str">
        <f>VLOOKUP(E37,[1]CONSULTA!$A$1:$M$64,5,0)</f>
        <v>Estado - SEDE</v>
      </c>
      <c r="C37" s="3" t="s">
        <v>99</v>
      </c>
      <c r="D37" s="7" t="s">
        <v>105</v>
      </c>
      <c r="E37" s="4" t="s">
        <v>106</v>
      </c>
      <c r="F37" s="4" t="s">
        <v>106</v>
      </c>
      <c r="G37" s="5" t="s">
        <v>107</v>
      </c>
    </row>
    <row r="38" spans="1:7" ht="39.950000000000003" customHeight="1" x14ac:dyDescent="0.25">
      <c r="A38" s="2" t="s">
        <v>6</v>
      </c>
      <c r="B38" s="4" t="str">
        <f>VLOOKUP(E38,[1]CONSULTA!$A$1:$M$64,5,0)</f>
        <v>Estado - SEDE</v>
      </c>
      <c r="C38" s="3" t="s">
        <v>99</v>
      </c>
      <c r="D38" s="4" t="s">
        <v>100</v>
      </c>
      <c r="E38" s="2" t="s">
        <v>108</v>
      </c>
      <c r="F38" s="4" t="s">
        <v>108</v>
      </c>
      <c r="G38" s="5" t="s">
        <v>109</v>
      </c>
    </row>
    <row r="39" spans="1:7" ht="39.950000000000003" customHeight="1" x14ac:dyDescent="0.25">
      <c r="A39" s="2" t="s">
        <v>6</v>
      </c>
      <c r="B39" s="4" t="str">
        <f>VLOOKUP(E39,[1]CONSULTA!$A$1:$M$64,5,0)</f>
        <v>Estado - SEDE</v>
      </c>
      <c r="C39" s="3" t="s">
        <v>99</v>
      </c>
      <c r="D39" s="4" t="s">
        <v>100</v>
      </c>
      <c r="E39" s="2" t="s">
        <v>108</v>
      </c>
      <c r="F39" s="4" t="s">
        <v>108</v>
      </c>
      <c r="G39" s="5" t="s">
        <v>109</v>
      </c>
    </row>
    <row r="40" spans="1:7" ht="39.950000000000003" customHeight="1" x14ac:dyDescent="0.25">
      <c r="A40" s="4" t="s">
        <v>33</v>
      </c>
      <c r="B40" s="4" t="str">
        <f>VLOOKUP(E40,[1]CONSULTA!$A$1:$M$64,5,0)</f>
        <v>ATI - AEDAS</v>
      </c>
      <c r="C40" s="3" t="s">
        <v>99</v>
      </c>
      <c r="D40" s="7" t="s">
        <v>110</v>
      </c>
      <c r="E40" s="4" t="s">
        <v>111</v>
      </c>
      <c r="F40" s="4" t="s">
        <v>112</v>
      </c>
      <c r="G40" s="5" t="s">
        <v>113</v>
      </c>
    </row>
    <row r="41" spans="1:7" s="9" customFormat="1" ht="39.950000000000003" customHeight="1" x14ac:dyDescent="0.25">
      <c r="A41" s="4" t="s">
        <v>33</v>
      </c>
      <c r="B41" s="4" t="str">
        <f>VLOOKUP(E41,[1]CONSULTA!$A$1:$M$64,5,0)</f>
        <v>ATI - AEDAS</v>
      </c>
      <c r="C41" s="3" t="s">
        <v>99</v>
      </c>
      <c r="D41" s="7" t="s">
        <v>114</v>
      </c>
      <c r="E41" s="4" t="s">
        <v>115</v>
      </c>
      <c r="F41" s="4" t="s">
        <v>116</v>
      </c>
      <c r="G41" s="5" t="s">
        <v>117</v>
      </c>
    </row>
    <row r="42" spans="1:7" ht="39.950000000000003" customHeight="1" x14ac:dyDescent="0.25">
      <c r="A42" s="4" t="s">
        <v>33</v>
      </c>
      <c r="B42" s="4" t="str">
        <f>VLOOKUP(E42,[1]CONSULTA!$A$1:$M$64,5,0)</f>
        <v>Prefeitura</v>
      </c>
      <c r="C42" s="3" t="s">
        <v>99</v>
      </c>
      <c r="D42" s="7" t="s">
        <v>114</v>
      </c>
      <c r="E42" s="8" t="s">
        <v>118</v>
      </c>
      <c r="F42" s="8" t="s">
        <v>118</v>
      </c>
      <c r="G42" s="5" t="s">
        <v>119</v>
      </c>
    </row>
    <row r="43" spans="1:7" ht="39.950000000000003" customHeight="1" x14ac:dyDescent="0.25">
      <c r="A43" s="2" t="s">
        <v>6</v>
      </c>
      <c r="B43" s="4" t="s">
        <v>199</v>
      </c>
      <c r="C43" s="3" t="s">
        <v>99</v>
      </c>
      <c r="D43" s="7" t="s">
        <v>120</v>
      </c>
      <c r="E43" s="11" t="s">
        <v>121</v>
      </c>
      <c r="F43" s="4" t="s">
        <v>122</v>
      </c>
      <c r="G43" s="5" t="s">
        <v>123</v>
      </c>
    </row>
    <row r="44" spans="1:7" ht="39.950000000000003" customHeight="1" x14ac:dyDescent="0.25">
      <c r="A44" s="2" t="s">
        <v>6</v>
      </c>
      <c r="B44" s="4" t="str">
        <f>VLOOKUP(E44,[1]CONSULTA!$A$1:$M$64,5,0)</f>
        <v>ATI - AEDAS</v>
      </c>
      <c r="C44" s="3" t="s">
        <v>99</v>
      </c>
      <c r="D44" s="7" t="s">
        <v>120</v>
      </c>
      <c r="E44" s="4" t="s">
        <v>124</v>
      </c>
      <c r="F44" s="4" t="s">
        <v>125</v>
      </c>
      <c r="G44" s="5" t="s">
        <v>126</v>
      </c>
    </row>
    <row r="45" spans="1:7" ht="39.950000000000003" customHeight="1" x14ac:dyDescent="0.25">
      <c r="A45" s="2" t="s">
        <v>6</v>
      </c>
      <c r="B45" s="4" t="str">
        <f>VLOOKUP(E45,[1]CONSULTA!$A$1:$M$64,5,0)</f>
        <v>ATI - AEDAS</v>
      </c>
      <c r="C45" s="3" t="s">
        <v>99</v>
      </c>
      <c r="D45" s="7" t="s">
        <v>127</v>
      </c>
      <c r="E45" s="4" t="s">
        <v>128</v>
      </c>
      <c r="F45" s="4" t="s">
        <v>129</v>
      </c>
      <c r="G45" s="5" t="s">
        <v>130</v>
      </c>
    </row>
    <row r="46" spans="1:7" ht="39.950000000000003" customHeight="1" x14ac:dyDescent="0.25">
      <c r="A46" s="2" t="s">
        <v>6</v>
      </c>
      <c r="B46" s="4" t="str">
        <f>VLOOKUP(E46,[1]CONSULTA!$A$1:$M$64,5,0)</f>
        <v>Estado - SES</v>
      </c>
      <c r="C46" s="4" t="s">
        <v>131</v>
      </c>
      <c r="D46" s="4" t="s">
        <v>132</v>
      </c>
      <c r="E46" s="4" t="s">
        <v>133</v>
      </c>
      <c r="F46" s="4" t="s">
        <v>133</v>
      </c>
      <c r="G46" s="5" t="s">
        <v>134</v>
      </c>
    </row>
    <row r="47" spans="1:7" ht="39.950000000000003" customHeight="1" x14ac:dyDescent="0.25">
      <c r="A47" s="2" t="s">
        <v>6</v>
      </c>
      <c r="B47" s="4" t="str">
        <f>VLOOKUP(E47,[1]CONSULTA!$A$1:$M$64,5,0)</f>
        <v>Estado - SES</v>
      </c>
      <c r="C47" s="2" t="s">
        <v>131</v>
      </c>
      <c r="D47" s="4" t="s">
        <v>135</v>
      </c>
      <c r="E47" s="4" t="s">
        <v>136</v>
      </c>
      <c r="F47" s="4" t="s">
        <v>137</v>
      </c>
      <c r="G47" s="6" t="s">
        <v>138</v>
      </c>
    </row>
    <row r="48" spans="1:7" ht="39.950000000000003" customHeight="1" x14ac:dyDescent="0.25">
      <c r="A48" s="2" t="s">
        <v>6</v>
      </c>
      <c r="B48" s="4" t="str">
        <f>VLOOKUP(E48,[1]CONSULTA!$A$1:$M$64,5,0)</f>
        <v>Estado - SES</v>
      </c>
      <c r="C48" s="2" t="s">
        <v>131</v>
      </c>
      <c r="D48" s="4" t="s">
        <v>135</v>
      </c>
      <c r="E48" s="4" t="s">
        <v>139</v>
      </c>
      <c r="F48" s="4" t="s">
        <v>140</v>
      </c>
      <c r="G48" s="6" t="s">
        <v>141</v>
      </c>
    </row>
    <row r="49" spans="1:7" ht="39.950000000000003" customHeight="1" x14ac:dyDescent="0.25">
      <c r="A49" s="2" t="s">
        <v>6</v>
      </c>
      <c r="B49" s="4" t="str">
        <f>VLOOKUP(E49,[1]CONSULTA!$A$1:$M$64,5,0)</f>
        <v>Estado - SES</v>
      </c>
      <c r="C49" s="2" t="s">
        <v>131</v>
      </c>
      <c r="D49" s="4" t="s">
        <v>142</v>
      </c>
      <c r="E49" s="4" t="s">
        <v>143</v>
      </c>
      <c r="F49" s="4" t="s">
        <v>144</v>
      </c>
      <c r="G49" s="6" t="s">
        <v>145</v>
      </c>
    </row>
    <row r="50" spans="1:7" ht="39.950000000000003" customHeight="1" x14ac:dyDescent="0.25">
      <c r="A50" s="2" t="s">
        <v>6</v>
      </c>
      <c r="B50" s="4" t="str">
        <f>VLOOKUP(E50,[1]CONSULTA!$A$1:$M$64,5,0)</f>
        <v>Estado - SES</v>
      </c>
      <c r="C50" s="2" t="s">
        <v>131</v>
      </c>
      <c r="D50" s="4" t="s">
        <v>146</v>
      </c>
      <c r="E50" s="4" t="s">
        <v>147</v>
      </c>
      <c r="F50" s="4" t="s">
        <v>148</v>
      </c>
      <c r="G50" s="5" t="s">
        <v>149</v>
      </c>
    </row>
    <row r="51" spans="1:7" ht="39.950000000000003" customHeight="1" x14ac:dyDescent="0.25">
      <c r="A51" s="2" t="s">
        <v>6</v>
      </c>
      <c r="B51" s="4" t="str">
        <f>VLOOKUP(E51,[1]CONSULTA!$A$1:$M$64,5,0)</f>
        <v>ATI - AEDAS</v>
      </c>
      <c r="C51" s="2" t="s">
        <v>131</v>
      </c>
      <c r="D51" s="4" t="s">
        <v>150</v>
      </c>
      <c r="E51" s="4" t="s">
        <v>151</v>
      </c>
      <c r="F51" s="4" t="s">
        <v>152</v>
      </c>
      <c r="G51" s="5" t="s">
        <v>153</v>
      </c>
    </row>
    <row r="52" spans="1:7" ht="39.950000000000003" customHeight="1" x14ac:dyDescent="0.25">
      <c r="A52" s="2" t="s">
        <v>6</v>
      </c>
      <c r="B52" s="4" t="str">
        <f>VLOOKUP(E52,[1]CONSULTA!$A$1:$M$64,5,0)</f>
        <v>ATI - AEDAS</v>
      </c>
      <c r="C52" s="2" t="s">
        <v>131</v>
      </c>
      <c r="D52" s="4" t="s">
        <v>146</v>
      </c>
      <c r="E52" s="4" t="s">
        <v>154</v>
      </c>
      <c r="F52" s="4" t="s">
        <v>155</v>
      </c>
      <c r="G52" s="6" t="s">
        <v>156</v>
      </c>
    </row>
    <row r="53" spans="1:7" ht="39.950000000000003" customHeight="1" x14ac:dyDescent="0.25">
      <c r="A53" s="2" t="s">
        <v>6</v>
      </c>
      <c r="B53" s="4" t="str">
        <f>VLOOKUP(E53,[1]CONSULTA!$A$1:$M$64,5,0)</f>
        <v>ATI - AEDAS</v>
      </c>
      <c r="C53" s="2" t="s">
        <v>131</v>
      </c>
      <c r="D53" s="4" t="s">
        <v>157</v>
      </c>
      <c r="E53" s="4" t="s">
        <v>158</v>
      </c>
      <c r="F53" s="4" t="s">
        <v>159</v>
      </c>
      <c r="G53" s="5" t="s">
        <v>160</v>
      </c>
    </row>
    <row r="54" spans="1:7" ht="39.950000000000003" customHeight="1" x14ac:dyDescent="0.25">
      <c r="A54" s="2" t="s">
        <v>6</v>
      </c>
      <c r="B54" s="4" t="str">
        <f>VLOOKUP(E54,[1]CONSULTA!$A$1:$M$64,5,0)</f>
        <v>ATI - AEDAS</v>
      </c>
      <c r="C54" s="2" t="s">
        <v>131</v>
      </c>
      <c r="D54" s="4" t="s">
        <v>142</v>
      </c>
      <c r="E54" s="4" t="s">
        <v>161</v>
      </c>
      <c r="F54" s="4" t="s">
        <v>162</v>
      </c>
      <c r="G54" s="5" t="s">
        <v>163</v>
      </c>
    </row>
    <row r="55" spans="1:7" ht="39.950000000000003" customHeight="1" x14ac:dyDescent="0.25">
      <c r="A55" s="2" t="s">
        <v>6</v>
      </c>
      <c r="B55" s="4" t="str">
        <f>VLOOKUP(E55,[1]CONSULTA!$A$1:$M$64,5,0)</f>
        <v>ATI - AEDAS</v>
      </c>
      <c r="C55" s="2" t="s">
        <v>131</v>
      </c>
      <c r="D55" s="4" t="s">
        <v>157</v>
      </c>
      <c r="E55" s="4" t="s">
        <v>164</v>
      </c>
      <c r="F55" s="4" t="s">
        <v>164</v>
      </c>
      <c r="G55" s="5" t="s">
        <v>165</v>
      </c>
    </row>
    <row r="56" spans="1:7" ht="39.950000000000003" customHeight="1" x14ac:dyDescent="0.25">
      <c r="A56" s="2" t="s">
        <v>6</v>
      </c>
      <c r="B56" s="4" t="str">
        <f>VLOOKUP(E56,[1]CONSULTA!$A$1:$M$64,5,0)</f>
        <v>ATI - AEDAS</v>
      </c>
      <c r="C56" s="2" t="s">
        <v>131</v>
      </c>
      <c r="D56" s="4" t="s">
        <v>166</v>
      </c>
      <c r="E56" s="4" t="s">
        <v>167</v>
      </c>
      <c r="F56" s="4" t="s">
        <v>168</v>
      </c>
      <c r="G56" s="5" t="s">
        <v>169</v>
      </c>
    </row>
    <row r="57" spans="1:7" customFormat="1" ht="39.950000000000003" customHeight="1" x14ac:dyDescent="0.25">
      <c r="A57" s="2" t="s">
        <v>6</v>
      </c>
      <c r="B57" s="4" t="str">
        <f>VLOOKUP(E57,[1]CONSULTA!$A$1:$M$64,5,0)</f>
        <v>ATI - AEDAS</v>
      </c>
      <c r="C57" s="2" t="s">
        <v>131</v>
      </c>
      <c r="D57" s="4" t="s">
        <v>142</v>
      </c>
      <c r="E57" s="4" t="s">
        <v>170</v>
      </c>
      <c r="F57" s="4" t="s">
        <v>171</v>
      </c>
      <c r="G57" s="5" t="s">
        <v>172</v>
      </c>
    </row>
    <row r="58" spans="1:7" s="12" customFormat="1" ht="39.950000000000003" customHeight="1" x14ac:dyDescent="0.25">
      <c r="A58" s="2" t="s">
        <v>6</v>
      </c>
      <c r="B58" s="4" t="str">
        <f>VLOOKUP(E58,[1]CONSULTA!$A$1:$M$64,5,0)</f>
        <v>ATI - AEDAS</v>
      </c>
      <c r="C58" s="4" t="s">
        <v>173</v>
      </c>
      <c r="D58" s="4" t="s">
        <v>174</v>
      </c>
      <c r="E58" s="4" t="s">
        <v>175</v>
      </c>
      <c r="F58" s="4" t="s">
        <v>175</v>
      </c>
      <c r="G58" s="5" t="s">
        <v>176</v>
      </c>
    </row>
    <row r="59" spans="1:7" ht="39.950000000000003" customHeight="1" x14ac:dyDescent="0.25">
      <c r="A59" s="2" t="s">
        <v>6</v>
      </c>
      <c r="B59" s="4" t="str">
        <f>VLOOKUP(E59,[1]CONSULTA!$A$1:$M$64,5,0)</f>
        <v>Estado - SECULT</v>
      </c>
      <c r="C59" s="4" t="s">
        <v>173</v>
      </c>
      <c r="D59" s="4" t="s">
        <v>177</v>
      </c>
      <c r="E59" s="4" t="s">
        <v>178</v>
      </c>
      <c r="F59" s="4" t="s">
        <v>179</v>
      </c>
      <c r="G59" s="5" t="s">
        <v>180</v>
      </c>
    </row>
    <row r="60" spans="1:7" s="13" customFormat="1" ht="39.950000000000003" customHeight="1" x14ac:dyDescent="0.25">
      <c r="A60" s="2" t="s">
        <v>6</v>
      </c>
      <c r="B60" s="4" t="str">
        <f>VLOOKUP(E60,[1]CONSULTA!$A$1:$M$64,5,0)</f>
        <v>Estado - SECULT/IEPHA</v>
      </c>
      <c r="C60" s="4" t="s">
        <v>173</v>
      </c>
      <c r="D60" s="7" t="s">
        <v>181</v>
      </c>
      <c r="E60" s="4" t="s">
        <v>182</v>
      </c>
      <c r="F60" s="4" t="s">
        <v>183</v>
      </c>
      <c r="G60" s="5" t="s">
        <v>184</v>
      </c>
    </row>
    <row r="61" spans="1:7" ht="39.950000000000003" customHeight="1" x14ac:dyDescent="0.25">
      <c r="A61" s="2" t="s">
        <v>6</v>
      </c>
      <c r="B61" s="4" t="str">
        <f>VLOOKUP(E61,[1]CONSULTA!$A$1:$M$64,5,0)</f>
        <v>Estado - SECULT/FAOP</v>
      </c>
      <c r="C61" s="4" t="s">
        <v>173</v>
      </c>
      <c r="D61" s="4" t="s">
        <v>185</v>
      </c>
      <c r="E61" s="4" t="s">
        <v>186</v>
      </c>
      <c r="F61" s="4" t="s">
        <v>187</v>
      </c>
      <c r="G61" s="5" t="s">
        <v>188</v>
      </c>
    </row>
    <row r="62" spans="1:7" ht="39.950000000000003" customHeight="1" x14ac:dyDescent="0.25">
      <c r="A62" s="2" t="s">
        <v>6</v>
      </c>
      <c r="B62" s="4" t="str">
        <f>VLOOKUP(E62,[1]CONSULTA!$A$1:$M$64,5,0)</f>
        <v>Estado - SECULT/EMC</v>
      </c>
      <c r="C62" s="4" t="s">
        <v>173</v>
      </c>
      <c r="D62" s="4" t="s">
        <v>189</v>
      </c>
      <c r="E62" s="2" t="s">
        <v>190</v>
      </c>
      <c r="F62" s="3" t="s">
        <v>190</v>
      </c>
      <c r="G62" s="6" t="s">
        <v>191</v>
      </c>
    </row>
    <row r="63" spans="1:7" ht="39.950000000000003" customHeight="1" x14ac:dyDescent="0.25">
      <c r="A63" s="2" t="s">
        <v>6</v>
      </c>
      <c r="B63" s="4" t="str">
        <f>VLOOKUP(E63,[1]CONSULTA!$A$1:$M$64,5,0)</f>
        <v>Estado - SECULT/IEPHA</v>
      </c>
      <c r="C63" s="4" t="s">
        <v>173</v>
      </c>
      <c r="D63" s="4" t="s">
        <v>192</v>
      </c>
      <c r="E63" s="4" t="s">
        <v>193</v>
      </c>
      <c r="F63" s="3" t="s">
        <v>194</v>
      </c>
      <c r="G63" s="6" t="s">
        <v>195</v>
      </c>
    </row>
    <row r="64" spans="1:7" ht="39.950000000000003" customHeight="1" x14ac:dyDescent="0.25">
      <c r="A64" s="2" t="s">
        <v>6</v>
      </c>
      <c r="B64" s="4" t="str">
        <f>VLOOKUP(E64,[1]CONSULTA!$A$1:$M$64,5,0)</f>
        <v>Estado - SECULT/IEPHA</v>
      </c>
      <c r="C64" s="4" t="s">
        <v>173</v>
      </c>
      <c r="D64" s="4" t="s">
        <v>174</v>
      </c>
      <c r="E64" s="4" t="s">
        <v>196</v>
      </c>
      <c r="F64" s="4" t="s">
        <v>196</v>
      </c>
      <c r="G64" s="5" t="s">
        <v>197</v>
      </c>
    </row>
  </sheetData>
  <sheetProtection algorithmName="SHA-512" hashValue="Sz/cLc8uhmAgq26fTMeawLdurDB3psOHZyVeWeRseqSeyTKQA6HUcug/Vo4iCbkUCW3t24e4YTmo3zNOW6A/qA==" saltValue="12EgGC7YY4AWcKHx8rpKHQ==" spinCount="100000" sheet="1" objects="1" scenarios="1" formatCells="0" formatColumns="0" formatRows="0" autoFilter="0"/>
  <autoFilter ref="A1:G64" xr:uid="{00000000-0009-0000-0000-000000000000}">
    <sortState xmlns:xlrd2="http://schemas.microsoft.com/office/spreadsheetml/2017/richdata2" ref="A2:G64">
      <sortCondition ref="C1:C64"/>
    </sortState>
  </autoFilter>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Giovanna Lunardi</dc:creator>
  <cp:lastModifiedBy>Giovanna Lunardi</cp:lastModifiedBy>
  <cp:revision/>
  <dcterms:created xsi:type="dcterms:W3CDTF">2021-09-30T17:59:13Z</dcterms:created>
  <dcterms:modified xsi:type="dcterms:W3CDTF">2021-10-28T20:34:29Z</dcterms:modified>
</cp:coreProperties>
</file>