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https://d.docs.live.net/1675f48aededdee1/Arquivos Núcleo Projetos Bacia/Consulta/Planilhas por município/Planilhas com info Proponentes_18-10-21 (para enviar)/"/>
    </mc:Choice>
  </mc:AlternateContent>
  <xr:revisionPtr revIDLastSave="22" documentId="11_99A755F35D5C2CBB488437CDD73F11B134A26BCA" xr6:coauthVersionLast="47" xr6:coauthVersionMax="47" xr10:uidLastSave="{7F233F65-D1BD-4DD5-9EAF-617F6E707B99}"/>
  <bookViews>
    <workbookView xWindow="-120" yWindow="-120" windowWidth="29040" windowHeight="15840" xr2:uid="{00000000-000D-0000-FFFF-FFFF00000000}"/>
  </bookViews>
  <sheets>
    <sheet name="CONSULTA" sheetId="1" r:id="rId1"/>
  </sheets>
  <externalReferences>
    <externalReference r:id="rId2"/>
  </externalReferences>
  <definedNames>
    <definedName name="_xlnm._FilterDatabase" localSheetId="0" hidden="1">CONSULTA!$A$1:$G$206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80" i="1"/>
  <c r="B181" i="1"/>
  <c r="B182" i="1"/>
  <c r="B183" i="1"/>
  <c r="B184" i="1"/>
  <c r="B185" i="1"/>
  <c r="B186" i="1"/>
  <c r="B187" i="1"/>
  <c r="B189" i="1"/>
  <c r="B190" i="1"/>
  <c r="B191" i="1"/>
  <c r="B192" i="1"/>
  <c r="B193" i="1"/>
  <c r="B194" i="1"/>
  <c r="B195" i="1"/>
  <c r="B196" i="1"/>
  <c r="B198" i="1"/>
  <c r="B199" i="1"/>
  <c r="B200" i="1"/>
  <c r="B201" i="1"/>
  <c r="B202" i="1"/>
  <c r="B203" i="1"/>
  <c r="B204" i="1"/>
  <c r="B205" i="1"/>
  <c r="B206" i="1"/>
  <c r="B2" i="1"/>
</calcChain>
</file>

<file path=xl/sharedStrings.xml><?xml version="1.0" encoding="utf-8"?>
<sst xmlns="http://schemas.openxmlformats.org/spreadsheetml/2006/main" count="1241" uniqueCount="635">
  <si>
    <t>MUNICÍPIO</t>
  </si>
  <si>
    <t>PROPONENTE</t>
  </si>
  <si>
    <t>TEMA</t>
  </si>
  <si>
    <t>SUBTEMA</t>
  </si>
  <si>
    <t>PROPOSTA RECEBIDA</t>
  </si>
  <si>
    <t>NOME DO PROJETO</t>
  </si>
  <si>
    <t>DESCRIÇÃO</t>
  </si>
  <si>
    <t>Brumadinho</t>
  </si>
  <si>
    <t>Agricultura, Pecuária e Abastecimento</t>
  </si>
  <si>
    <t>Apoiar o beneficiamento e armazenamento da produção agrícola: agroindústrias</t>
  </si>
  <si>
    <t>Acondicionamento, Embalagem e Rotulagem dos Produtos</t>
  </si>
  <si>
    <t>Reforma e ampliação do Galpão do Aranha</t>
  </si>
  <si>
    <t>Desenvolver formas de armazenamento e acondicionamento sustentáveis e coletivas que organizem a produção de vários pequenos produtores no Galpão do Aranha, que será reformado e ampliado. Sua gestão será feita pelas comunidades produtoras em parceria com a Prefeitura. O galpão será ponto de referência e venda dos produtos agrícolas. O projeto prevê também a readequação do seu entorno, de forma a transformar o local em pólo de comercialização. Todas as etapas de tratamento dos produtos deve seguir conforme legislação aplicável.</t>
  </si>
  <si>
    <t>Apoio e Fomento à Instalação de Pequenas Agroindústrias (caseiras)</t>
  </si>
  <si>
    <t>Apoio às pequenas agroindústrias</t>
  </si>
  <si>
    <t>O projeto prevê avaliar a viabilidade de investimento para a fabricação de polpa de frutas congeladas, sucos, geléias, doces, derivados do leite, charcutaria, entre outros, considerando a Lei Estadual 19.476/11, que dispõe sobre a habilitação sanitária de estabelecimento agroindustrial de pequeno porte; e criar espaços coletivos de produção como, por exemplo, estruturar uma cozinha industrial para a produzir geléias, doces, polpa de frutas congeladas, articulado com o projeto Incentivo às Formas de Trabalho Coletivo, Cooperativo e Colaborativo junto à Comunidade Rural e ao Projeto de Fomento Agro.</t>
  </si>
  <si>
    <t>Oferecer formação em agroecologia e apoio à produção agroecológica e agroflorestal</t>
  </si>
  <si>
    <t>Apoio e Fomento às Atividades Agroecológicas</t>
  </si>
  <si>
    <t>Apoio às Atividades Agroecológicas</t>
  </si>
  <si>
    <t>O projeto propõe divulgar informações sobre o processo de produção agroecológica e orgânica, além de técnicas necessárias ao agricultor orgânico, como forma de agregar valor e potencializar as produções. Prevê ainda estimulo à formação de grupos de produtores orgânicos para a produção e comercialização conjunta  (a exemplo do Assentamento Pastorinhas), utilizando o sistema agroecológico de plantio e com o selo da produção de orgânicos.</t>
  </si>
  <si>
    <t>Certificar produtos agropecuários e agroindustriais e constituir o Serviço de Inspeção Municipal</t>
  </si>
  <si>
    <t>Certificação de produção agropecuária e agroindustrial</t>
  </si>
  <si>
    <t>Implementar 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t>
  </si>
  <si>
    <t>Constituição do Serviço de Inspeção Municipal (SIM)</t>
  </si>
  <si>
    <t>O projeto visa regulamentar a Lei que constitui o SIM pela Secretaria Municipal de Agricultura e o Conselho de Inspeção Sanitária, elaborar normas complementares detalhando operacionalmente o serviço, constituir um sistema de informações e registros, elaborar um Protocolo Geral e um Plano de Trabalho. A implantação do SIM e do Conselho permitirão a certificação da produção do município, ação inicial para que os produtos possam ser certificados pelas instâncias municipal, estadual e federal.</t>
  </si>
  <si>
    <t>Centro de Vivência Agroflorestal de Brumadinho-MG</t>
  </si>
  <si>
    <t>Criação do Centro de Referência Agroflorestal de Brumadinho-MG</t>
  </si>
  <si>
    <t>Criar uma Agrofloresta de referência em Brumadinho, que servirá para incentivar o tipo de manejo, promovendo cursos mensais para os agricultores, sitiantes e residentes que possuem quintal ou terras que não estão produzindo nada e demais interessados nesse tipo de produção para auxiliar na geração de renda e produção sustentável. Além dos cursos de prática e manejo de agroflorestas, os alimentos produzidos dentro dos módulos da Agrofloresta, serão distribuídos em formato de assinatura para toda comunidade próxima, entregando cestas agroecológicas.</t>
  </si>
  <si>
    <t>Fortalecer a produção de frutas e hortaliças: insumos, assistência técnica, capacitação e equipamentos</t>
  </si>
  <si>
    <t>Diversificação da atividade econômica por meio do fortalecimento da agricultura – Fruticultura e  Olericultura </t>
  </si>
  <si>
    <t>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t>
  </si>
  <si>
    <t>Ampliar o acesso à internet e investir em tecnologias digitais para produção e segurança rural</t>
  </si>
  <si>
    <t>Estruturação do Sistema de Apoio Gerencial à Agricultura Municipal e Monitoramento das Condições Produtivas</t>
  </si>
  <si>
    <t>Base de informações digitais para apoio aos produtores agrícolas</t>
  </si>
  <si>
    <t>Fornecer suporte técnico e gerencial ao desenvolvimento do setor agrícola por meio de um sistema de informações qualificadas, envolvendo o georreferenciamento das unidades rurais e a construção de uma base digital que inclua informações sobre características edáficas vis-à-vis aos perfis e às possibilidades produtivas locais.</t>
  </si>
  <si>
    <t>Fomentar cultivo de flores e folhagens</t>
  </si>
  <si>
    <t>Flores para Brumadinho</t>
  </si>
  <si>
    <t>Fomentar o cultivo de flores e folhagens por meio de assistência técnica especializada e extensão rural, estudo de mercado, estímulo à organização social entre outras ações. Busca-se, com isso, proporcionar alternativa de diversificação e retomada das atividades produtivas das propriedades rurais.</t>
  </si>
  <si>
    <t>Fomento Agro - Ampliação do Conhecimento e Rastreabilidade da Produção Agrícola</t>
  </si>
  <si>
    <t>Fomento Agro - Continuidade 1ª etapa</t>
  </si>
  <si>
    <t>Dar continuidade à primeira etapa do Projeto Fomento Agro, com a ampliação do número de propriedades atendidas, visando aumentar a capacidade produtiva e a geração de renda, através da ampliação do conhecimento, rastreabilidade da produção, aperfeiçoamentos técnicos, organizativos, e de infraestrutura física, e acesso a mercados diversificados.</t>
  </si>
  <si>
    <t>Fomento Agro - Ampliação do Conhecimento e Rastreabilidade da Produção Agrícola (2a. Etapa)</t>
  </si>
  <si>
    <t>Fomento Agro - 2ª etapa</t>
  </si>
  <si>
    <t>Segunda etapa do Projeto "Fomento Agro" com o atendimento de mais propriedades, visando ampliar a capacidade produtiva e a geração de renda através da ampliação do conhecimento, rastreabilidade da produção, aperfeiçoamentos técnicos, organizativos, e de infraestrutura física, e acesso a mercados diversificados. Além disso, inclui elaborar e pôr em prática projetos produtivos para cada produtor envolvido.</t>
  </si>
  <si>
    <t>Agrofloresta para o aumento de renda dos atingidos, Viveiros de mudas e Educação ambiental</t>
  </si>
  <si>
    <t>Adoção de sistemas agroflorestais, viveiros de mudas e educação ambiental</t>
  </si>
  <si>
    <t>Adotar tecnologias de Sistemas Agroflorestais, de modo a iniciar sistemas de manejo, produção e comercialização de espécies nativas e frutíferas para o aumento da renda, conservação ambiental e das águas, principalmente, para melhoria da qualidade de vida da população local. O projeto envolve ainda alternativas para recuperação de áreas degradadas, a criação de um viveiro de mudas de espécies endêmicas das regiões afetadas e a realização de minicursos para viabilizar a melhoria do modelo de agricultura familiar.</t>
  </si>
  <si>
    <t xml:space="preserve">Modernização do Campo – Rede de Comunicação Móvel para Áreas Rurais </t>
  </si>
  <si>
    <t xml:space="preserve">Modernização do Campo – Rede de Internet Móvel para Áreas Rurais </t>
  </si>
  <si>
    <t>Expandir a cobertura de internet móvel com tecnologia 4G na zona rural, em regiões com potencial produtivo. Além disso, este projeto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t>
  </si>
  <si>
    <t>Construir bacias de captação de água da chuva (barraginhas) e realizar terraceamento</t>
  </si>
  <si>
    <t>Obra - Sistema Barraginhas (Mini Açudes)</t>
  </si>
  <si>
    <t>Construção de sistemas para aproveitamento de água das chuvas (barraginhas)</t>
  </si>
  <si>
    <t>Dotar as lavouras e áreas de pastagem de mini-açudes distribuídos pelas propriedades para o aproveitamento de água das chuvas. Essas barragens promovem a recarga do lençol freático e possibilitam o abastecimento de mananciais, umedecendo o entorno dos açudes e produzindo terra de qualidade para uma agricultura de melhor qualidade.</t>
  </si>
  <si>
    <t>Plano de Ação em Educação Territorial Integrado ao Programa Agroecológico da Bacia do Rio Paraopeba</t>
  </si>
  <si>
    <t>Iniciar um Plano de Educação Territorial com a finalidade de contribuir para a prática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t>
  </si>
  <si>
    <t xml:space="preserve">Revitalização de Sub – bacias Hidrográficas tributárias do Rio Paraopeba </t>
  </si>
  <si>
    <t>Implementar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t>
  </si>
  <si>
    <t>Água, Saneamento, Meio Ambiente e Resíduos Sólidos</t>
  </si>
  <si>
    <t>Aprimorar o sistema de abastecimento de água</t>
  </si>
  <si>
    <t>Abastecimento de Água - Outorgas</t>
  </si>
  <si>
    <t>Melhoria do sistema de abastecimento de água</t>
  </si>
  <si>
    <t>Aprimorar o sistema de abastecimento de água no município a partir da melhoria das estruturas existentes, ETAs (Estações de Tratamento de Água) e sistemas de captação nos distritos e povoados, da melhoria das formas de controle e fiscalização de seu uso e do fortalecimento da participação social na gestão hídrica, envolvendo o levantamento e a elaboração de um cadastro atualizado e atualizável das outorgas de uso d'água existentes no município.</t>
  </si>
  <si>
    <t>Fortalecer as Brigadas de Combate ao Fogo</t>
  </si>
  <si>
    <t>Apoio às Brigadas de Combate ao Fogo</t>
  </si>
  <si>
    <t xml:space="preserve">Fornecer treinamento e equipamentos, além de ampliar o quadro de pessoal das Brigadas de Combate ao Fogo. Estão também previstas ações de construção de estruturas fixas de combate ao fogo, como reservatórios de água em pontos estratégicos, que podem também ser efetivadas. O projeto deverá ser desenvolvido junto aos brigadistas e os gestores das áreas protegidas. </t>
  </si>
  <si>
    <t>Realizar coleta seletiva e aproveitamento de matéria orgânica</t>
  </si>
  <si>
    <t>Aproveitamento de Matéria Orgânica</t>
  </si>
  <si>
    <t>Tratamento e aproveitamento de matéria orgânica</t>
  </si>
  <si>
    <t>Criar unidades para tratamento de resíduos orgânicos a exemplo de restos de comida, podas de árvore, dejetos de animais, dentre outros, e o reaproveitamento dos subprodutos (biofertilizante, energia renovável) em unidades agrícolas ou comunidades que possuem viabilidade para isso.</t>
  </si>
  <si>
    <t>Biomassa inteligente - solução ambiental para resíduos orgânicos, produção de composto orgânico biológico para comercialização na agricultura familiar regional e geração de emprego e renda.</t>
  </si>
  <si>
    <t>Biomassa inteligente - produção de composto orgânico biológico</t>
  </si>
  <si>
    <t>Dar destinação correta às toneladas de materiais vegetais descartados incorretamente no aterro sanitário de Brumadinho, localizado na estrada que dá acesso ao Córrego do Feijão, transformando todo resto vegetal de podas de árvores e canteiros de condomínios e áreas públicas, em compostagem orgânica. Este composto orgânico biológico poderá ser vendido na agricultura familiar regional, gerando emprego e renda.</t>
  </si>
  <si>
    <t xml:space="preserve">Construir infraestruturas para coleta e tratamento de esgoto </t>
  </si>
  <si>
    <t>Coleta e Tratamento de Esgoto em Piedade do Paraopeba</t>
  </si>
  <si>
    <t>Coleta e tratamento de esgoto em Piedade do Paraopeba</t>
  </si>
  <si>
    <t>Construir infraestruturas para coleta e tratamento dos resíduos de esgoto em Piedade do Paraopeba, que atualmente são despejados diretamente no Córrego dos Carrapatos. Adotar soluções diversas para captação de esgoto como fossas sépticas, ETEs, etc.</t>
  </si>
  <si>
    <t>Coleta Seletiva na Comunidade</t>
  </si>
  <si>
    <t>Coleta Seletiva na comunidade</t>
  </si>
  <si>
    <t>O projeto prevê a capacitação comunitária e dos servidores públicos em interface com o Subprograma de Instituição da Política Pública de Gestão de Pessoal (não abarcado nessa listagem), a integração com as forças produtivas locais (principalmente comércio e indústrias), formação e treinamento de grupos ligados a coleta e reciclagem, em parceria também com pousadas, bares e restaurantes, conforme previsto no programa Qualificação e Desenvolvimento do Turismo (Não abarcado nessa listagem).</t>
  </si>
  <si>
    <t>Projeto de construção de fossa biodisgestora e  jardim filtrante no tratamento de efluentes domésticos rurais de Brumadinho</t>
  </si>
  <si>
    <t>Construção de fossa biodisgestora e jardim filtrante</t>
  </si>
  <si>
    <t>Substituir as fossas negras, o esgoto a céu aberto, por fossas sépticas biodigestoras e construir jardim filtrante para 200 propriedades rurais em Brumadinho, trazendo melhoria na qualidade de vida para as comunidades e pessoas situadas na zona rural e reduções de danos e contaminação do ambiente rural com águas não tratadas.</t>
  </si>
  <si>
    <t>Construção, ampliação e reparação total das infraestruturas de abastecimento de água</t>
  </si>
  <si>
    <t>Construção, ampliação e reparação dos sistemas de abastecimento de água</t>
  </si>
  <si>
    <t>O projeto visa a superar a necessidade de abastecimento por meio de carro pipa, garantindo o direito de acesso à água potável para as populações atingidas que captavam água diretamente no rio Paraopeba, localizadas no município de Betim. Propõe-se o fortalecimento da Secretaria Municipal responsável pelo gerenciamento da COPASA para efetivar a construção, ampliação e reparação total das infraestruturas e instalações do sistema de abastecimento de água, incluindo poços artesianos, cisternas, tanques de armazenamento, caixas d'água, destruídas pelo rompimento da barragem, garantindo também a manutenção.</t>
  </si>
  <si>
    <t>Criar parques ecológicos e implementar plano de manejo em cachoeiras</t>
  </si>
  <si>
    <t>Criação do Parque Ecológico da Cachoeira dos Carrapatos</t>
  </si>
  <si>
    <t>Criar parque ecológico da Cachoeira dos Carrapatos, controlando o fluxo de visitantes e com cuidado com o manejo da área; Articular as visitas de turistas com o turismo de base comunitária local; Qualificar e estruturar os serviços de guias turíscos e guardas-parques; Preservar a identidade local e as características da fauna e flora da Mata Atlântica, potencializando o turismo ecológico dos atrativos naturais locais.</t>
  </si>
  <si>
    <t>Parque Ecólogico da Jangada</t>
  </si>
  <si>
    <t>Criação do Parque Ecológico da Jangada</t>
  </si>
  <si>
    <t>Criação de Parque Ecológico da Jangada, próximo à Cachoeira da Jangada para atendimento ao turismo, lazer e esporte, educação ambiental da população de Casa Branca, Brumadinho e municipios vizinhos.</t>
  </si>
  <si>
    <t>Fortalecer fiscalização de veículos de abastecimento</t>
  </si>
  <si>
    <t>Fortalecimento dos órgãos estaduais para fiscalização dos veículos de abastecimento de água para consumo humano</t>
  </si>
  <si>
    <t>Fortalecimento dos órgãos estaduais para fiscalização do transporte de água potável</t>
  </si>
  <si>
    <t>Fortalecer os órgãos estaduais que exercem a fiscalização sanitária de transporte de água potável avaliando as condições mecânicas dos veículos transportadores (manutenções em dia, condições de uso, entre outros), a fim de atender às populações atingidas que necessitam de água potável de qualidade.</t>
  </si>
  <si>
    <t xml:space="preserve">Revisar e executar o Plano Municipal de Saneamento Básico </t>
  </si>
  <si>
    <t>Implementação de política de saneamento básico</t>
  </si>
  <si>
    <t>Plano Municipal de Saneamento Básico nas comunidades tradicionais e assentamentos da reforma agrária</t>
  </si>
  <si>
    <t>Revisar e pôr em prática o Plano Municipal de Saneamento Básico nas comunidades tradicionais e assentamentos da reforma agrária, fundamentalmente através do fortalecimento da Secretaria Municipal de Obras e Serviços Públicos, Conselho Municipal de Saneamento, Fundo Municipal de Saneamento e COPASA. O objetivo é construir e ampliar o sistema de saneamento básico, observando estratégias e diretrizes fixadas por programas e políticas municipais, estaduais e federais vigentes que melhor atendam as especificidades das comunidades referidas no presente projeto, assegurando a universalidade e a integralidade das ações, a igualdade de direitos, a participação e o controle social, a titularidade municipal e a gestão pública dos serviços, além da integração institucional dos processos para a reparação das comunidades atingidas.</t>
  </si>
  <si>
    <t>Criar planos de manejo e estruturar atrativos turísticos de patrimônios ambientais: Serra da Calçada e Monumento Natural Mãe D'água</t>
  </si>
  <si>
    <t>Instrumentos de Gestão e Estruturação Física para o Conjunto Histórico e Paisagístico da Serra da Calçada</t>
  </si>
  <si>
    <t>Estruturação do Conjunto Histórico e Paisagístico da Serra da Calçada e criação de instrumentos de gestão</t>
  </si>
  <si>
    <t>Iniciar e pôr em prática Plano de Manejo para a região da Serra da Calçada, estruturar trilhas e atrativos, cercar área e recuperar áreas degradadas, além de ações para proteger os patrimônios ambiental, espeleológico e arqueológico da Serra da Calçada. Prevê ainda a estruturação do Conjunto Histórico e Paisagístico e a elaboração e a prática de um projeto arquitetônico, criando dois centros receptivos aos visitantes.</t>
  </si>
  <si>
    <t>Instrumentos de Gestão e Estruturação Física para o Monumento Natural Municipal Mãe D'água</t>
  </si>
  <si>
    <t>Estruturação do Monumento Natural Mãe D'água e criação de instrumentos de gestão</t>
  </si>
  <si>
    <t>Estruturar as bases para uma gestão eficaz na conservação ambiental e no uso público da área do Monumento Natural Municipal Mãe D'água. Prevê ainda a estruturação de trilhas e atrativos e o cercamento da área em pontos vulneráveis para coibir a entrada de veículos motorizados, e outras ações que se façam necessárias.</t>
  </si>
  <si>
    <t>Melhoria de Infraestrutura Habitacional para Povos e Comunidades Tradicionais</t>
  </si>
  <si>
    <t>Melhorar a infraestrutura habitacional e urbana para as comunidades tradicionais através da instalação de tecnologias sociais de saneamento básico ou da construção de Estação Compacta de Tratamento de Esgoto com ligação de rede coletora na comunidade quilombola de Marinhos (Brumadinho/MG). O projeto envolve ainda a implantação de módulos sanitários e a capacitação de pessoas da comunidade para promoverem a manutenção dos equipamentos quando necessário e serem multiplicadores em tecnologias sociais de saneamento básico (com previsão orçamentária para manutenção dos equipamentos).</t>
  </si>
  <si>
    <t>Melhoria do acesso das comunidades tradicionais aos serviços de saúde</t>
  </si>
  <si>
    <t>Promover a saúde e o bem-estar social das comunidades tradicionais por meio da instalação de tecnologias sociais de saneamento básico, da instalação e/ou adequação módulos sanitários e da formação de multiplicadores em tecnologias sociais de saneamento básico em sete comunidades quilombolas (três Brumadinho, duas em Fortuna de Minas, uma em Paraopeba e uma em Pompéu), e quatro povos indígenas (dois povos em São Joaquim de Bicas, um em Esmeraldas e em Pompéu).</t>
  </si>
  <si>
    <t>Plano de manejo do monumento natural municipal da Mãe D´Água</t>
  </si>
  <si>
    <t>Plano de manejo Monumento Natural Mãe D'Água</t>
  </si>
  <si>
    <t>Criar e pôr em prática o Plano de Manejo do Monumento Natural Mãe D´água, visando dar o suporte necessário à gestão de seus recursos, de forma proativa e sustentável. O plano deverá ser elaborado a partir do mapeamento e da análise dos recursos naturais, físicos e bióticos, além de coibir interferências antrópicas existentes ou potenciais na área, estabelecer o zoneamento da Unidade e identificar as atividades necessárias ao seu gerenciamento.</t>
  </si>
  <si>
    <t xml:space="preserve">Plano de Manejo em Cachoeiras </t>
  </si>
  <si>
    <t>Iniciar e pôr em prática plano de manejo em cachoeiras, que visa a limpeza e a despoluição de cursos d'água próximos as cachoeiras abertas à visitação pública. Recuperar e proteger suas nascentes, com a instalação de pontos de apoio para coleta seletiva, de forma articulada com o programa de recolhimento, reciclagem e reuso do lixo gerado com as ações de turismo. Envolve também a criação de trilhas interpretativas, sinalização e regulamento de uso das principais cachoeiras turísticas do município. Por fim, transferir a gestão das trilhas e cachoeiras para associações de turismo. As cachoeiras contempladas são: Pedra Furada, Ostra, Jangada e Anões.</t>
  </si>
  <si>
    <t>Fortalecer o monitoramento de  mudanças climáticas</t>
  </si>
  <si>
    <t>Programa de fomento e expansão do Plano de Energia e Mudanças Climáticas dos territórios atingidos</t>
  </si>
  <si>
    <t>Plano de Energia e Mudanças Climáticas dos territórios atingidos</t>
  </si>
  <si>
    <t>Fortalecer as secretarias de meio ambiente para pôr em prática políticas públicas de monitoramento e adaptação às mudanças climáticas, fornecendo infraestrutura com a construção de espaço próprios e laboratórios, materiais, insumos, capacitação e pessoal (contratação pública temporária da população local) para o monitoramento das condições locais de resiliência, adaptabilidade e vulnerabilidade dos ecossistemas locais às mudanças climáticas, com a proposição de ações do Plano de Energia e Mudanças Climáticas de Minas Gerais (PEMC) em diálogo com a Fundação Estadual de Meio Ambiente (FEAM).</t>
  </si>
  <si>
    <t>Reparo e Ampliação do Abastecimento de Água (Caixas Dágua)</t>
  </si>
  <si>
    <t>Reparo no sistema de Caixas D'água de Piedade do Paraopeba</t>
  </si>
  <si>
    <t xml:space="preserve">Execução do reparo no sistema de Caixas Dágua (3 caixas interligadas) que abastecem Piedade do Paraopeba, distrito de Brumadinho, além de perfurar novo poço para captação de água e abastecimento dessas caixas dágua. </t>
  </si>
  <si>
    <t>Resíduos Sólidos - Coleta, Seleção e Aproveitamento</t>
  </si>
  <si>
    <t>Programa de Resíduos Sólidos</t>
  </si>
  <si>
    <t>Realizar Programa de Resíduos Sólidos abarcando os seguintes projetos: Coleta Seletiva, Gestão de Resíduos Sólidos, Aproveitamento de Matéria Orgânica, Projeto Econômico para Materiais Recicláveis, e por fim, o Projeto Qualificação Cidadã. Esses projetos visam capacitar, gerir, tratar e destinar corretamente os resíduos do município de Brumadinho.</t>
  </si>
  <si>
    <t>Saneamento em Comunidades Tradicionais</t>
  </si>
  <si>
    <t>Despoluição do córrego e cachoeira da região das comunidades tradicionais</t>
  </si>
  <si>
    <t>Despoluir o córrego e a cachoeira da região das comunidades tradicionais com a construção de rede de esgoto, tornando a água própria novamente para os usos do rio, práticas de lazer e turismo.</t>
  </si>
  <si>
    <t>Assistência Social, Esportes, Lazer e Segurança Pública</t>
  </si>
  <si>
    <t>Ampliar a acessibilidade de escolas e CRAS/CREAS para pessoas com deficiência</t>
  </si>
  <si>
    <t xml:space="preserve">Ampliação da Acessibilidade e Tecnologias Assistivas nas Estruturas Públicas   </t>
  </si>
  <si>
    <t>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t>
  </si>
  <si>
    <t>Implantar novo CRAS e ampliar os atendimentos às pessoas em situação de vulnerabilidade social</t>
  </si>
  <si>
    <t>Aquisições - Desenvolvimento Social Itinerante</t>
  </si>
  <si>
    <t>Compra de Ônibus para a Secretaria de Desenvolvimento Social</t>
  </si>
  <si>
    <t>Comprar e adaptar 01 ônibus para atendimento dos serviços básicos da Secretaria de Desenvolvimento Social (CRAS, CADASTRO ÚNICO, SINE, ETC) para garantir o melhor atendimento da população</t>
  </si>
  <si>
    <t>Instalar "Olho Vivo"</t>
  </si>
  <si>
    <t>Cidade Segura - Olho Vivo</t>
  </si>
  <si>
    <t>Programa Olho Vivo</t>
  </si>
  <si>
    <t xml:space="preserve">Projeto prevê execução de ações de promoção à segurança da população de todo o território urbano municipal (Sede, Bairros, Casa Branca,  e Centralidades dos Distritos), por meio da rodagem do programa "Olho Vivo". </t>
  </si>
  <si>
    <t>Construir Delegacia de Polícia Civil em Brumadinho</t>
  </si>
  <si>
    <t>Construção de Delegacia de Polícia Civil em Brumadinho</t>
  </si>
  <si>
    <t xml:space="preserve">Estruturar nova unidade da Polícia Civil visando a melhoria do atendimento à população de Brumadinho, proporcionar melhores condições de trabalho para os servidores,  melhorias na efetiva prestação de segurança pública na região  por meio da atuação da Polícia Civil e promover sensação de segurança e de acolhimento à população e aos turistas, contribuindo para o acréscimo da receita, para o desenvolvimento econômico e social, e, por consequência, para o fortalecimento da economia local.
</t>
  </si>
  <si>
    <t>Garantir a alimentação adequada: Construir Restaurantes Populares e criar Horta Comunitária</t>
  </si>
  <si>
    <t>Construção de Restaurantes Populares</t>
  </si>
  <si>
    <t>Criação de Restaurantes Populares</t>
  </si>
  <si>
    <t>Construir, reformar e/ou adaptar as instalações prediais locais para criação e funcionamento de Restaurantes Populares com o objetivo de reduzir o número de pessoas em situação de insegurança alimentar e garantir o direito social à alimentação adequada.</t>
  </si>
  <si>
    <t xml:space="preserve">Criar espaços para escuta, acompanhamento e acolhimento de crianças </t>
  </si>
  <si>
    <t>ESPAÇOS EDUCATIVOS E PSICOSSOCIAIS PARA CRIANÇAS: ESCUTA E ACOLHIMENTO COMO DIREITO</t>
  </si>
  <si>
    <t>Criação de espaços educativos e piscossociais para crianças</t>
  </si>
  <si>
    <t>Criar e ampliar espaços educacionais e psicossociais (CAPS, PICs, centro de convivência, etc) nas comunidades de Córrego Fundo, Monte Cristo/ Córrego do Barro e Assentamento Pastorinhas, garantindo o atendimento para crianças, a infraestrutura adequada e o fornecimento dos materiais e equipamentos necessários, além da contratação de profissionais habilitados.</t>
  </si>
  <si>
    <t>Construir ou reformar de estruturas para a prática de esportes e lazer</t>
  </si>
  <si>
    <t>Espaço Brincante e Ecologico para as crianças da Comunidade do Aranha</t>
  </si>
  <si>
    <t>Criação de Espaço Brincante e Ecológico para as crianças da Comunidade do Aranha</t>
  </si>
  <si>
    <t>Criar um "Espaço Brincante e Ecológico" para as crianças da Comunidade do Aranha. A proposta é que o espaço seja equipado com brinquedos de madeira, postes para a instalação de redes, bebedores de água e outros equipamentos. Ainda, o projeto envolve a criação de uma área verde com árvores frutíferas e canteiros para o cultivo de flores, plantas medicinais e uma horta comunitária. E a construção de um caramanchão que possa acolher encontros, atividades lúdicas e formativas.</t>
  </si>
  <si>
    <t>Implantação CRAS - Aranha</t>
  </si>
  <si>
    <t>Criação de Centro de Referência de Assistência Social (CRAS) na comunidade do Aranha</t>
  </si>
  <si>
    <t>Comprar um imóvel, mobiliários e equipamentos para a criação da primeira unidade do Centro de Referência de Assistência Social (CRAS), no Aranha, para atendimento da população e facilidade de acesso ao interior do município.</t>
  </si>
  <si>
    <t>Implementação de Pistas de Skate</t>
  </si>
  <si>
    <t>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t>
  </si>
  <si>
    <t>Implementação de Quadras Poliesportivas</t>
  </si>
  <si>
    <t>Construção de quadras poliesportivas cobertas com estrutura adequada para a prática de 04 modalidades esportivas (futsal, basquete, vôlei e handebol), ampliando o acesso da população aos espaços públicos.</t>
  </si>
  <si>
    <t>Construir espaços para eventos</t>
  </si>
  <si>
    <t>Obra - Construção (Parque de Exposições)</t>
  </si>
  <si>
    <t>Parque de Exposições</t>
  </si>
  <si>
    <t>Construir Parque de Exposições do município, um espaço de lazer, integração e turismo para a comunidade.</t>
  </si>
  <si>
    <t>Obra - Construção (Praça de Eventos)</t>
  </si>
  <si>
    <t>Praça de Eventos</t>
  </si>
  <si>
    <t>Construir Praça de Eventos no centro de Brumadinho, para contribuir para o lazer e integração da comunidade</t>
  </si>
  <si>
    <t>Obra - Secretaria Municipal de Esporte</t>
  </si>
  <si>
    <t>Construção e reforma de espaços e equipamentos esportivos</t>
  </si>
  <si>
    <t>Construir um estádio de futebol no bairro Planalto e reformar 10 espaços e equipamentos esportivos (campo de futebol, alambrado, pista de atletismo, quadra poliesportiva, quadra de areia e vestuários, pista de caminhada, praça pública multiuso) com finalidade de práticas esportivas e lazer para a população de Brumadinho.</t>
  </si>
  <si>
    <t>Realizar Programas de prevenção à criminalidade</t>
  </si>
  <si>
    <t xml:space="preserve">Prevenção à Criminalidade - Programa Selo Prevenção Minas </t>
  </si>
  <si>
    <t>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t>
  </si>
  <si>
    <t>Prevenção à Criminalidade - Programas Fica Vivo! e Mediação de Conflitos</t>
  </si>
  <si>
    <t>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t>
  </si>
  <si>
    <t>Projeto de Culinária: realização de curso e criação de Horta Comunitária</t>
  </si>
  <si>
    <t>Curso de Alimentação Saudável</t>
  </si>
  <si>
    <t>Fornecer um curso de culinária e criar uma horta comunitária com temperos naturais para o dia-a-dia. O curso terá como objetivo ensinar como aproveitar o alimento, como a alimentação saudável é importante para a saúde e pode ser saborosa e agradável ao paladar de todos, além de incentivar o comércio de produtores locais.</t>
  </si>
  <si>
    <t>Educação</t>
  </si>
  <si>
    <t>Promover a alfabetização de idosos e adultos</t>
  </si>
  <si>
    <t>Projeto Alfabetização de adultos</t>
  </si>
  <si>
    <t>Alfabetização de idosos e adultos</t>
  </si>
  <si>
    <t>O projeto visa fornecer aulas e atividades de letramento para aumentar o número de adultos e idosos alfabetizados nas comunidades</t>
  </si>
  <si>
    <t>Promover o cuidado com a saúde mental nas escolas</t>
  </si>
  <si>
    <t>Atenção à saúde mental da comunidade escolar: Fortalecimento pedagógico, acolhimento e atenção à saúde mental da comunidade escolar</t>
  </si>
  <si>
    <t>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t>
  </si>
  <si>
    <t>Ofertar cursos profissionalizantes</t>
  </si>
  <si>
    <t>Cursos técnicos e profissionalizantes: alternativas populares para a formação, escolarização e geração de renda</t>
  </si>
  <si>
    <t>Educação profissional integrada à educação básica para a geração de renda</t>
  </si>
  <si>
    <t>Criar e pôr em prática modalidade de educação profissional integrada à educação básica, organizada nos três respectivos níveis: I) formação inicial e continuada ou qualificação profissional e contextualizada; II) técnico de nível médio (formação integrada concomitante e subsequente); e III) tecnólogo (superior). Para isso, o projeto prevê cursos populares de pré-vestibular, garantindo infraestrutura física, materiais didáticos e pedagógicos, além da contratação de profissionais, oficinas e cursos, com o direcionamento formativo e profissionalizante para a geração de renda; cursos de música, culinária, artesanato entre outros.</t>
  </si>
  <si>
    <t>Educação Para Autonomia</t>
  </si>
  <si>
    <t>Educação Para Autonomia - Inclusão produtiva da população em idade ativa por meio de cursos de aperfeiçoamento</t>
  </si>
  <si>
    <t>O projeto prevê a oferta de cursos de qualificação técnica e de formação de conhecimentos específicos na produção de bens e serviços e na organização de empreendimentos econômicos populares e sustentáveis, nos seguintes eixos socioprodutivos: apicultura, horta agroecológica, panificação e confeitaria e artesanato. Também contempla a aquisição de equipamentos, materiais, insumos e instalações necessárias para a implantação dos projetos.</t>
  </si>
  <si>
    <t>Fortalecer vínculos com a escola: atividades no contraturno escolar</t>
  </si>
  <si>
    <t>Fortalecimento de vínculos e reintegração à comunidade escolar</t>
  </si>
  <si>
    <t>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t>
  </si>
  <si>
    <t>Fortalecer e Expandir a Educação Integral</t>
  </si>
  <si>
    <t>Fortalecimento e Expansão da Educação Integral no Território</t>
  </si>
  <si>
    <t>Fortalecimento e expansão da Educação Integral nos municípios atingidos, especialmente o Ensino Médio em Tempo Integral (EMTI) e Educação Profissional, proporcionando a formação de cidadãos com competências e habilidades necessárias para a vida e o mercado de trabalho. Estão previstas as seguintes ações: obras para melhoria de infraestrutura nas escolas EMTI da região atingida; aquisição de mobiliários, equipamentos de tecnologia e laboratórios; ampliação de espaços para realização de esportes, lazer, recreação e cultura; ampliação dos espaços e acervos das bibliotecas escolares; ampliação dos laboratórios de informática; capacitação dos profissionais; entre outras.</t>
  </si>
  <si>
    <t>Capacitar professores para uso de novas tecnologias</t>
  </si>
  <si>
    <t>Polo Audiovisual para Juventude</t>
  </si>
  <si>
    <t>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t>
  </si>
  <si>
    <t>Reformar e melhorar infraestrutura das escolas</t>
  </si>
  <si>
    <t>Reestruturação de escolas estaduais em Brumadinho</t>
  </si>
  <si>
    <t>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t>
  </si>
  <si>
    <t>Emprego, Renda e Empreendedorismo</t>
  </si>
  <si>
    <t>Estimular o empreendedorismo, educação financeira e carreira por meio da oferta de capacitações</t>
  </si>
  <si>
    <t>ACA -PRO Aprimorar Cultura Arte Profissionalizante</t>
  </si>
  <si>
    <t>Programa Municipal de Geração de Renda</t>
  </si>
  <si>
    <t>Desenvolver um programa de geração de renda, utilizando prioritariamente a mão de obra local. O foco será no desenvolvimento socioeconômico das comunidades rurais, por meio da tecnologia e de soluções criativas. O intuito será ampliar a economia do município, a partir de uma cadeia de produção integrada, onde a base dos recursos para sustentabilidade serão os insumos naturais descartados.</t>
  </si>
  <si>
    <t xml:space="preserve">Capacitação em educação financeira, empreendedorismo e carreira </t>
  </si>
  <si>
    <t>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t>
  </si>
  <si>
    <t>Fomentar a compra de produtos de fornecedores locais</t>
  </si>
  <si>
    <t>Desenvolvimento Local por meio de Compras Públicas Municipais</t>
  </si>
  <si>
    <t>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t>
  </si>
  <si>
    <t>Empreendedorismo e Inovação Jovem</t>
  </si>
  <si>
    <t>Contratação de consultoria para criação de políticas universitárias que favoreçam a prática de empreendedorismo e inovação pelos alunos das Instituições de Ensino Superior - IES. Também estimulará a criação de startups por meio da realização de workshops hackathons e programa de pré-aceleração sobre desenvolvimento de negócios de base tecnológica, com o intuito de possibilitar que o estudante possa construir capacidade empreendedora para desenvolver seu próprio negócio e se tornar mais atrativo para o mercado de trabalho.</t>
  </si>
  <si>
    <t>Estímulo à Migração ou à Constituição de Novos Fornecedores – nível básico</t>
  </si>
  <si>
    <t>Constituição de fornecedores locais para produtos alimentícios e serviços de transporte</t>
  </si>
  <si>
    <t>Pôr em prática o fornecimento de produtos alimentícios e dos serviços de transporte por habitantes de Brumadinho, tendo em vista sua menor complexidade e a relativa oferta já existente.</t>
  </si>
  <si>
    <t>Fortalecer economia solidária, associações e cooperativas</t>
  </si>
  <si>
    <t>Estruturação e Fomento aos Empreendimentos Coletivos</t>
  </si>
  <si>
    <t>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t>
  </si>
  <si>
    <t>Estruturar feiras para comercialização de produtos locais</t>
  </si>
  <si>
    <t>FEIRAS ITINERANTES PARA O DISTRITO DE PIEDADE DO PARAOPEBA</t>
  </si>
  <si>
    <t>Feiras itinerantes no Distrito de Piedade do Paraopeba</t>
  </si>
  <si>
    <t>Organizar feiras itinerantes para o distrito de Piedade do Paraopeba, com objetivo de melhorar as rendas familiares através da exposição do artesanato local e dos produtos hortigranjeiros. Ampliar, fortalecer e desenvolver o trabalho desta comunidade tão rica com seus ceramistas, bordadeiras e outros produtos como queijos, cachaças, doces, assim como o escoamento das verduras e frutas encontradas na região.</t>
  </si>
  <si>
    <t>Incentivar e atrair empreendimentos</t>
  </si>
  <si>
    <t>Governança Minerária</t>
  </si>
  <si>
    <t>Constituir espaço físico e virtual, para diálogo conjunto entre as empresas mineradoras de Brumadinho, com objetivo de ter no município uma cadeia produtiva, uma rede de suprimentos e as contratações de mão de obra. Espera-se, com esse projeto, compartilhar serviços e conhecimento, que possam favorecer a ampliação das compras locais e fortalecer estratégias de atração industrial de empresas ligadas à cadeia da mineração.</t>
  </si>
  <si>
    <t>Fomentar a comercialização da produção local das comunidades quilombolas</t>
  </si>
  <si>
    <t>Implantação de Centros de Referência em Comercialização de Produção Artesanal e Agrícolas Das Comunidades</t>
  </si>
  <si>
    <t>Fomentar empreendimentos de economia popular solidária em comunidades quilombolas e aldeias indígenas. Contempla quatro comunidades quilombolas de Brumadinho (Marinhos, Ribeirão, Rodrigues e Sapé) e duas aldeias indígenas de São Joaquim de Bicas (etnia Pataxó Hã Hã Hãe, aldeia Nahô Xohân e grupo Katurama). O projeto envolve a aquisição ou disponibilização de imóvel para implantação do Centro de Referência Quilombola em Comercialização de Produção Artesanal e Agrícola Solidária na comunidade quilombola de Marinhos (Brumadinho); a aquisição de bancas/barracas móveis para escoamento da produção local das aldeias indígenas de São Joaquim de Bicas (aldeia Nahô Xohân e grupo Katurama); capacitação de empreendedores solidários nas comunidades tradicionais, nos cursos sugeridos: Cooperativismo e Economia Solidária, Gestão de Resíduos – Coleta seletiva com inclusão social, Marketing e Vendas, Economia Criativa – Valorização da Identidade Local, Logística, Gestão Financeira; Criação e implementação de plano de comunicação e marketing de serviços e produtos artesanais e agrícolas para as comunidades.</t>
  </si>
  <si>
    <t>Incentivo ao Empreendedorismo Juvenil</t>
  </si>
  <si>
    <t>Formar jovens de 16 a 24 anos para a elaboração de projeto empreendedor, fornecendo capacitação profissional, educação para cidadania, apoio psicossocial, incentivo à educação formal, de maneira a criar condições para o desenvolvimento de projetos de vida, pessoais e profissionais.</t>
  </si>
  <si>
    <t>Incentivo às Formas de Trabalho Coletivo, Cooperativo e Colaborativo junto à Comunidade Rural</t>
  </si>
  <si>
    <t>O projeto envolve o desenvolvimento de cursos, campanhas informativas, oficinas e workshops sobre o movimento cooperativo, a economia colaborativa e as novas formas de trabalho coletivas para organização do setor primário para o público do setor produtivo rural, de forma complementar ou substitutiva às associações existentes.</t>
  </si>
  <si>
    <t>Construir estruturas para artesãos e ceramistas</t>
  </si>
  <si>
    <t>Obra - Construção (Centro de Referência em Cerâmica)</t>
  </si>
  <si>
    <t>Construção de Centro de Referência em Cerâmica</t>
  </si>
  <si>
    <t>Construção de um Centro de Referência em Cerâmica com toda estrutura e equipamentos necessários</t>
  </si>
  <si>
    <t xml:space="preserve">Obra - Construção (Empório para Artesãos) </t>
  </si>
  <si>
    <t>Empório para os artesãos locais</t>
  </si>
  <si>
    <t>Construção de uma sede para os Artesãos com todos equipamentos e mobiliários necessários</t>
  </si>
  <si>
    <t>Projeto Apoio Institucional</t>
  </si>
  <si>
    <t>Espaço para promoção de negócios</t>
  </si>
  <si>
    <t>Criar espaço para promoção de negócios, atraindo o interesse de novos empreendedores para atuação no município, com objetivo de incentivar a atração de atividades secundárias e serviços complexos. Estes espaços podem ser criados a partir de encontros programados com empreendedores externos, onde será possível avaliar as condições de infraestrutura e de ambientes de negócios existentes e aquelas que possam ser construídas para que estes novos empreendimentos se instalem em Brumadinho.</t>
  </si>
  <si>
    <t>Gestão Pública</t>
  </si>
  <si>
    <t>Melhorar as instalações da Prefeitura</t>
  </si>
  <si>
    <t>Adequação das Instalações da Prefeitura</t>
  </si>
  <si>
    <t>Reforma e construção dos espaços físicos da Prefeitura</t>
  </si>
  <si>
    <t>Projeto prevê executar estudo e elaboração de projetos executivos para construção ou reforma dos espaços físicos da Prefeitura de Brumadinho. Inclui realizar Estudo de Viabilidade para construção de sede própria central e de unidades espalhadas pelo território, incluindo para o atendimento à população nas principais povoações.</t>
  </si>
  <si>
    <t>Aquisição de Equipamentos e Recursos Materiais - Prefeitura</t>
  </si>
  <si>
    <t>Reforma de unidades da Prefeitura e construção de unidades em Casa Branca e comunidade do Aranha</t>
  </si>
  <si>
    <t>Realizar reparos físicos nas unidades próprias da Prefeitura de Brumadinho e criar unidades em Casa Branca e no Aranha, com compra de mobiliário e equipamentos de informática. Deve ser considerada a realização de pesquisa de materiais e equipamentos necessários ao funcionamento de cada área da administração pública e suas possibilidades de padronização; elaborar especificações de materiais e equipamentos para os editais de licitação e compras; elaborar padrões de armazenamento e de mecanismos de controle de estoque de materiais, de forma a estabelecer processos preventivos de reposição de estoque em tempo hábil.</t>
  </si>
  <si>
    <t>Fortalecer as Secretarias Municipais e capacitar os profissionais</t>
  </si>
  <si>
    <t>Aquisições - Comunicação Social</t>
  </si>
  <si>
    <t>Compra de equipamentos para mini-gráfica para a administração pública</t>
  </si>
  <si>
    <t>Adquirir equipamentos e montar mini gráfica tradicional e digital para atender a administração pública.</t>
  </si>
  <si>
    <t>Atualizar e levantamentar dados para planejamento urbano e territorial</t>
  </si>
  <si>
    <t>Atualização Cadastral e Geração de Base Georreferenciada Digital</t>
  </si>
  <si>
    <t>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t>
  </si>
  <si>
    <t>Informatizar a adminstração municipal e promover a governança inteligente</t>
  </si>
  <si>
    <t>Capacitação Governança Inteligente</t>
  </si>
  <si>
    <t>Governança Inteligente</t>
  </si>
  <si>
    <t>Projeto prevê realizar ações de formação e capacitação contínua dos gestores, agentes e lideranças locais. O objetivo é estruturar uma rede de governança inteligente, visando a participação qualificada, proativa e consciente na estratégia de transformação de Brumadinho.</t>
  </si>
  <si>
    <t>Realizar aprimoramento administrativo: diagnóstico, revisão e elaboração de instrumentos legais</t>
  </si>
  <si>
    <t>Diagnóstico Organizacional da Prefeitura</t>
  </si>
  <si>
    <t>Elaborar diagnóstico sobre a dinâmica de funcionamento de todos os órgãos da Prefeitura com o intuito de identificar suas necessidades, fragilidades, potencialidades, considerando as principais demandas da sociedade. Analisar a qualidade e a quantidade de recursos humanos e financeiros disponíveis e necessários. Indicar de maneira clara e objetiva as diretrizes e as ações voltadas para o aprimoramento administrativo da Prefeitura, visando tanto o seu papel na promoção do desenvolvimento local e na prestação dos serviços públicos, como na prática da Estratégia de Transformação de Brumadinho.</t>
  </si>
  <si>
    <t>Estruturação da Área de Desenvolvimento, Aplicação e Suporte Tecnológico</t>
  </si>
  <si>
    <t>Modernização da rede municipal de tecnologia da informação</t>
  </si>
  <si>
    <t>Criar e interligar as redes de tecnologia e informática de toda Administração Municipal de Brumadinho, incluindo criação de setor específico para gerenciamento dos sistemas e equipamentos e abrigo do servidor central. A frente de trabalho deverá incluir: 1) Estruturar uma unidade organizacional responsável por promover e acompanhar as ações de adequação permanente e manutenção do parque tecnológico da administração municipal; 2) Elaborar, pôr em prática e atualizar o Plano Diretor de Informática; 3) Desenvolver ou adequar sistemas próprios ou contratados; 4) Fornecer suporte técnico aos usuários, além de manter interlocução permanente com as diversas áreas da administração municipal, em articulação com a unidade organizacional responsável pela modernização administrativa.</t>
  </si>
  <si>
    <t>Estruturação das Secretarias Municipais</t>
  </si>
  <si>
    <t>Estruturação da Secretaria Municipal de Meio Ambiente</t>
  </si>
  <si>
    <t>Estruturar a Secretaria Municipal de Meio Ambiente da Prefeitura de Brumadinho, visando estabelecer maneiras adequadas de governança dos diversos temas afeitos à Secretaria de Meio Ambiente de Brumadinho, para garantir a melhoria da gestão e tomada de decisões. Será feito por meio da aquisição de equipamentos, do aprimoramento das condições para manutenção de um ambiente virtual de tratamento das informações ambientais do município e das condições de trabalho e do aprimoramento das condições de trabalho dos colaboradores, a partir do fortalecimento e capacitação das equipes técnicas para lidar com os assuntos da administração e aquisição de equipamentos.</t>
  </si>
  <si>
    <t>Gestão Territorial - Estruturação de Equipe de Gestão  e Suporte para Acompanhamento e Fiscalização de Projetos e Obras</t>
  </si>
  <si>
    <t>Equipe multidisciplinar para acompanhamento de projetos e obras</t>
  </si>
  <si>
    <t>Estruturação de equipe multidisciplinar para acompanhamento, gestão e fiscalização de todas as iniciativas relacionadas a projetos e obras relacionadas ao anexo I.4 do acordo global e que serão executados no território municipal.</t>
  </si>
  <si>
    <t>Construir identidade visual para a administração pública</t>
  </si>
  <si>
    <t>Identidade Visual - Mobiliário Urbano e de Suporte Físico do Espaço Público</t>
  </si>
  <si>
    <t>Identidade Visual para o Mobiliário Urbano e de Suporte Físico do Espaço Público</t>
  </si>
  <si>
    <t>Criar identidade visual e gráfica para os materiais utilizados pela Prefeitura de Brumadinho no mobiliário urbano e nos demais elementos de suporte físico empregados nas intervenções previstas pela estratégia da Prefeitura de Brumadinho, sendo de uso em documentos, informativos, mobiliário urbano, prédios públicos, etc.</t>
  </si>
  <si>
    <t>Restruturação - Prefeitura Municipal</t>
  </si>
  <si>
    <t>Reestruturação de processos da Prefeitura Municipal</t>
  </si>
  <si>
    <t>Realizar levantamento, revisão, atualização e modernização de banco de dados, fluxos e rotinas administrativas, por meio da elaboração de instrumentos de acompanhamento de resultados, estruturação de redes de comunicação, entre outros.</t>
  </si>
  <si>
    <t>Revisão e Elaboração dos Instrumentos Legais que Regem as Ações do Governo Municipal</t>
  </si>
  <si>
    <t>Estratégia de atualizar e organizar os instrumentos legais da administração pública municipal</t>
  </si>
  <si>
    <t>Realizar levantamento, avaliação, revisão, adequação, atualização e sistematização dos instrumentos legais da administração municipal em todos os seus níveis e áreas de abrangência; Analisar sua adequação aos instrumentos legais aos quais estão sujeitas a sua aplicabilidade; Elaborar justificativas e propostas para a sua revisão, consolidação ou substituição por outro normativo mais adequado, em consonância com as políticas e estratégias estabelecidas; Elaborar regulamentos compilados e atualizados nas áreas de legislação urbanística, fundiária, meio ambiente, organização administrativa, posturas, fiscal e tributária.</t>
  </si>
  <si>
    <t>Infraestrutura Urbana e Rural e Habitação</t>
  </si>
  <si>
    <t>Melhorar o acesso à telecomunicação e à internet em espaços públicos e comunitários</t>
  </si>
  <si>
    <t>Brumadinho Digital, Inteligente e Humana</t>
  </si>
  <si>
    <t>Brumadinho Digital</t>
  </si>
  <si>
    <t>Instalar 700 km de cabeamento de fibra ótica em dutos enterrados com a distribuição de 100 pontos de rede cabeados em espaços públicos e comunitários e 80 pontos de Wi-Fi aberto para espaços de 1.000 m² com 100 usuários simultâneos em cada um desses web spots. Isso proporcionará o acesso nas escolas, postos de saúde e outros espaços, fazendo com que o município de Brumadinho atenda aos requisitos de cidades digitais, inteligentes e humanas.</t>
  </si>
  <si>
    <t>Realizar Requalificação urbana: praças, paisagismo, sinalizações, pinturas e circulação</t>
  </si>
  <si>
    <t>Cidade Colorida</t>
  </si>
  <si>
    <t>Revitalizar a cidade com obras de pintura das fachadas, recuperação e pintura de muros das casas e prédios situados na sede e nos principais centros urbanos turísticos do município para contribuir para atração de turistas.</t>
  </si>
  <si>
    <t>Melhorar pontes, estradas e outras vias públicas</t>
  </si>
  <si>
    <t>Distrito Industrial e Projeto Complexo Industrial- Terciário</t>
  </si>
  <si>
    <t>Melhorias da estrada Casa Branca-Alberto Flores</t>
  </si>
  <si>
    <t>Alargamento em alguns trechos e melhorias da estrada que liga Casa Branca a Alberto Flores, passando por Córrego do Feijão, facilitando a integração entre esta região e a Sede, tanto para acesso aos serviços municipais para moradores de Casa Branca e Córrego do Feijão quanto para acesso a empregos e serviços decorrentes de atividades turísticas e de construção.</t>
  </si>
  <si>
    <t>Elaborar Plano de Mobilidade Urbana e Rural</t>
  </si>
  <si>
    <t>Plano de mobilidade urbana e rural</t>
  </si>
  <si>
    <t>Elaboração/Adequação de Plano de Mobilidade Urbana e Rural</t>
  </si>
  <si>
    <t>Contratar consultoria para realizar estudos com o objetivo de promover melhorias no sistema de transporte público coletivo e no trânsito.  Contempla também a compra de insumos e equipamentos, contratar mão-de-obra terceirizada, de forma a contemplar propostas executivas de reformas viárias, obras e melhorias necessárias para a garantia efetiva do direito social à mobilidade urbana e rural.</t>
  </si>
  <si>
    <t>Estrada Parque - Melhorias (Alberto Flores - Córrego do Feijão - Casa Branca)</t>
  </si>
  <si>
    <t>Transformação da estrada Alberto Flores-Casa Branca em estrada-parque</t>
  </si>
  <si>
    <t>Desenvolver via com características de estrada-parque para os 18 km da estrada que liga as regiões de Alberto Flores à Casa Branca - passando pelo Córrego do Feijó. Isso facilitará a integração entre estas localidades e a sede de Brumadinho, tanto para acesso aos serviços municipais pelos moradores de Casa Branca e entorno, quanto para acesso à empregos e serviços decorrentes de atividades turísticas e de construção.</t>
  </si>
  <si>
    <t>Estrada Parque - Melhorias (Casa Branca - Jardim Canadá)</t>
  </si>
  <si>
    <t>Melhorias na estrada Casa Branca-Jardim Canadá</t>
  </si>
  <si>
    <t>Melhorar a estrada entre Casa Branca e Jardim Canadá, com o alargamento em alguns trechos, sendo o principal na sequência das curvas do "S" localizadas após a entrada para Ibirité, no sentido Casa Branca. Nesse ponto há necessidade de obras especiais, recapeamento parcial, drenagem, recuperação de alguns guarda-corpos, e de algumas canaletas, recuperação de alguns bueiros, reparos na sinalização, reinstalação de taxas reflexivas e repintura de faixas, bem como adequação ao conceito estrada de turismo nos moldes de estrada parque.</t>
  </si>
  <si>
    <t>Instalar lâmpadas LED para iluminação pública e incentivar fontes alternativas de energia</t>
  </si>
  <si>
    <t>Iluminação Pública - LED</t>
  </si>
  <si>
    <t>Alterar todas as lâmpadas convencionais por LED para contribuir com a economia nos gastos do município com iluminação pública.</t>
  </si>
  <si>
    <t>Implementação das Intervenções nos Espaços Públicos</t>
  </si>
  <si>
    <t>Revitalização Urbana</t>
  </si>
  <si>
    <t>Iniciar e pôr em prática obras selecionadas entre os atores sociais, agentes econômicos e políticos de cada comunidade, por meio do "Projeto de Mobilização, Construção Compartilhada de Projetos de Intervenção e Apropriação Social-Comunitária dos Espaços Públicos".  As obras e intervenções incluirão a requalificação de praças e vias públicas, melhoria da iluminação pública, melhoria de circulação, execução de rede pluvial e de drenagem, organização do trânsito, sinalização, ajardinamento e paisagismo, e outras intervenções necessárias à requalificação dos espaços urbanos do município.</t>
  </si>
  <si>
    <t>Incentivo à Substituição da Matriz Energética</t>
  </si>
  <si>
    <t>Fornecer recursos para substituir a matriz energética de empreendimentos econômicos de pequeno, médio e grande portes, especificamente na produção de energia fotovoltaica.</t>
  </si>
  <si>
    <t>Melhorar vias de acesso, criar ciclovias e calçadas acessíveis</t>
  </si>
  <si>
    <t>Logística de Brumadinho</t>
  </si>
  <si>
    <t>Plano de Mobilidade Urbana e Logística</t>
  </si>
  <si>
    <t>Identificar ações para a melhoria da mobilidade urbana no município, incluindo transporte público e privado, visando garantir a melhoria da qualidade de vida e segurança da população. Esta iniciativa irá englobar as ações dos Programas de Melhoria da Macroacessibilidade e Logística, bem como do Programa de Melhoria do Transporte Coletivo. Propõe ainda iniciar e pôr em prática ações contínuas de regulação de circulação de caminhões, melhoria de abastecimento de áreas urbanas e integração da cadeia logística local com a metropolitana, fazendo uso das potencialidades municipais.</t>
  </si>
  <si>
    <t>Manutenção Programadas do Mobiliário e dos Elementos de Suporte dos Espaços Públicos</t>
  </si>
  <si>
    <t>Manutenção dos Espaços Públicos</t>
  </si>
  <si>
    <t>Realizar manutenção do mobiliário e dos elementos de suporte dos espaços públicos, com apoio e participação dos atores sociais e agentes econômicos e políticos do município.</t>
  </si>
  <si>
    <t>Melhoria de infraestrutura viária das comunidades</t>
  </si>
  <si>
    <t>Executar obras de reconstrução, recuperação e manutenção do sistema viário das diversas comunidades de Brumadinho, incluindo as tradicionais. O projeto poderá envolver a reativação da malha ferroviária, a execução de serviços de terraplanagem, pavimentação, sistemas de drenagem pluvial, meio fio e sarjeta, paisagismo, semáforos, estruturas para controle da velocidade de veículos, sinalização das vias e calçadas e limpeza das vias públicas e a instalação de sinalização específica como medida para controle da dispersão de poeira e da poluição sonora. Destacam-se as obras: da nova ponte de acesso ao Parque das Águas e entre Melo Franco e o centro de Brumadinho; Reabertura da segunda entrada do Parque da Cachoeira e reconstrução da entrada antiga; Continuação da  pavimentação asfáltica da estrada até Alberto Flores, considerando que a mesma foi atingida pela lama e interliga comunidades da Zona Quente.</t>
  </si>
  <si>
    <t>Mobilização, Construção Compartilhada de Intervenção e Apropriação Social-Comunitária dos Espaços Públicos</t>
  </si>
  <si>
    <t xml:space="preserve">Intervenções urbanas de reforma e requalificação </t>
  </si>
  <si>
    <t>Elaborar projetos de intervenções urbanas de reforma e requalificação incluindo praças, parques, jardins urbanos, arborização, calçadões, ciclovias, melhoria no trânsito e acessibilidade para melhorar a qualidade de vida da população local, com a participação das comunidades. As áreas a serem requalificadas deverão ser definidas a partir de leituras técnicas e comunitárias.</t>
  </si>
  <si>
    <t>Obra - Adequação Ponte Coronel Eurico</t>
  </si>
  <si>
    <t>Reforma da Ponte Coronel Eurico</t>
  </si>
  <si>
    <t>Obras finais de adequações da Ponte Coronel Eurico</t>
  </si>
  <si>
    <t>Obra - Canalização do Córrego Bananal</t>
  </si>
  <si>
    <t>Canalização do Córrego Bananal</t>
  </si>
  <si>
    <t>Canalização Córrego Bananal. 
Extensão aproximada: 1.500m</t>
  </si>
  <si>
    <t>Obra - Ciclismo Seguro</t>
  </si>
  <si>
    <t>Ciclismo Seguro</t>
  </si>
  <si>
    <t>Criar ciclovias integradas ao sistema viário municipal, conforme as redes propostas para o município, favorecendo os deslocamentos da população local e também o uso dessa infraestrutura para o cicloturismo. A iniciativa prevê ainda a criação de um sistema de aluguel de bicicletas que funcionaria a partir da lógica de integração às centralidades, (atualmente dotadas de poucas linhas de ônibus coletivo), que façam essa conexão intra redes.</t>
  </si>
  <si>
    <t>Obra - Cidade Acessível para Todos (pedestres)</t>
  </si>
  <si>
    <t>Cidade Acessível para Pedestres</t>
  </si>
  <si>
    <t>Projeto propõe análise para criação de trechos exclusivos para os pedestres, alargamento e pavimentação de passeios, rampas de acessibilidade, barreiras arquitetônicas de segurança em esquinas, dentre outras intervenções físicas nas principais vias da Sede municipal e das centralidades das duas redes identificadas (Serra da Moeda e Paraopeba).</t>
  </si>
  <si>
    <t>Construir Casas Populares</t>
  </si>
  <si>
    <t>Obra - Construção de Habitações</t>
  </si>
  <si>
    <t>Habitação para a população de baixa renda</t>
  </si>
  <si>
    <t xml:space="preserve">Construir unidades habitacionais para sanar a demanda da população de baixa renda Brumadinense por habitação. Esta iniciativa contempla os projetos executivos, a desapropriação do terreno, obras de edificação e obras de infraestrutura. </t>
  </si>
  <si>
    <t>Obra - Duplicação (Trecho Caminhoneiro)</t>
  </si>
  <si>
    <t>Duplicação de trecho Ponte do Caminhonheiro-São Joaquim de Bicas</t>
  </si>
  <si>
    <t>Duplicar trecho que vai da Ponte do caminhoneiro até São Joaquim de Bicas incluindo trecho de Bicas a BR 381 para melhorar a mobilidade e escoamento da produção</t>
  </si>
  <si>
    <t>Obra - Duplicação da Ponte de acesso ao Cohab</t>
  </si>
  <si>
    <t>Duplicação da Ponte de acesso ao Cohab</t>
  </si>
  <si>
    <t>Realizar obra de duplicação da ponte de acesso ao bairo Cohab, o que trará benefícios aos moradores do bairro, e que também se articula à pavimentação da Estrada da Conquistinha.</t>
  </si>
  <si>
    <t>Obra - Implantação (Ponte sobre o Rio Paraopeba)</t>
  </si>
  <si>
    <t>Ponte sobre o rio Paraopeba</t>
  </si>
  <si>
    <t>Continuar a obra da "Ponte do Estado" sobre o Rio Paraopeba, conectando a UPA ao bairro Progresso, que fará conexão entre a região de equipamentos da UPA, Faculdade ASA, Estação do Conhecimento e Futuro Hospital; e os bairros de Progresso, Dom Bosco, Jota, distrito de Conceição de Itaguá e Inhotim. Com isso, espera-se retirar parte do tráfego que atravessa o centro de Brumadinho, uma vez que a Ponte permitirá o acesso à cidade de Mário Campos e à estrada de Alberto Flores.</t>
  </si>
  <si>
    <t>Obra - Melhoria (Circulação Casa Branca)</t>
  </si>
  <si>
    <t>Plano de Circulação Casa Branca</t>
  </si>
  <si>
    <t>Melhorias no acesso de entrada/saída de Casa Branca e nos conflitos de estacionamento, soluções de circulação interna integradas à Rota Turística da Encosta da Serra, melhorias nas calçadas com acessibilidade e infraestrutura para circulação de bicicletas.</t>
  </si>
  <si>
    <t>Obra - Melhoria (Circulação Palhano)</t>
  </si>
  <si>
    <t>Integração da Rota Turística da Encosta da Serra</t>
  </si>
  <si>
    <t>Integrar a Rota Turística da Encosta da Serra, com melhorias nas calçadas e construção de áreas de caminhada nas estradas e infraestrutura para circulação de bicicletas.</t>
  </si>
  <si>
    <t>Obra - Melhoria (Circulação Sede - Conceição de Itaguá)</t>
  </si>
  <si>
    <t>Plano de Circulação Sede-Brumadinho e melhorias nos acessos</t>
  </si>
  <si>
    <t>Projeto propõe construção do Plano de Circulação Sede e Conceição de Itaguá, que contemplará a realização de melhorias do acesso de entrada/saída da Sede -Brumadinho, considerando os novos acessos a serem implantados; adoção de medidas para ampliação da circulação interna; implantação de estacionamentos rotativos em determinados trechos; melhorias de calçadas e travessias com acessibilidade universal e estruturação de cicloviária exclusiva e/ou compartilhada com automóveis.</t>
  </si>
  <si>
    <t>Obra - Melhoria Estrada da Serra (Retiro do Chalé)</t>
  </si>
  <si>
    <t>Melhorias da estrada da Serra</t>
  </si>
  <si>
    <t>Prevê melhorar a estrada da Serra, Retiro do Chalé, para facilitar o escoamento da produção agrícola para Nova Lima em caminhões pequenos e também o acesso para turistas. Extensão: 06 km</t>
  </si>
  <si>
    <t>Obra - Pavimentação (Aranha - Coronel Eurico)</t>
  </si>
  <si>
    <t>Pavimentação da estrada Aranha-Coronel Eurico</t>
  </si>
  <si>
    <t>Obras de finalização da pavimentação da via a partir de Aranha até Coronel Eurico, melhorando acesso e escoamento de produção, além de facilitar a conexão com localidades ao sul, incluindo a região dos quilombos, e o acesso a pontos de interesse turístico como a estação ferroviária de Marinhos. Instalação de meio fio e sarjetas e outras adequações finais. Extensão aproximada: 12 Km</t>
  </si>
  <si>
    <t>Obra - Pavimentação (Aranha - Melo Franco)</t>
  </si>
  <si>
    <t>Integração entre os distritos de Aranha e Melo Franco</t>
  </si>
  <si>
    <t>Promover a integração entre os distritos de Aranha e Melo Franco, por meio de novas travessias da estrada de ferro, bem como proporcionar uma via de contorno em Aranha, de forma a possibilitar melhores condições de circulação na área central do distrito, reduzindo o trânsito de passagem.</t>
  </si>
  <si>
    <t>Obra - Pavimentação (Aranha - Suzana - Palhano)</t>
  </si>
  <si>
    <t>Pavimentação da estrada Aranha-Suzana-Palhano</t>
  </si>
  <si>
    <t>Pavimentação da ligação de Aranha a Suzana e Palhano. 
Extensão aproximada: 16 Km</t>
  </si>
  <si>
    <t>Obra - Pavimentação (Barreirinho - Marinhos)</t>
  </si>
  <si>
    <t>Pavimentação da estrada Barreirinho-Marinhos</t>
  </si>
  <si>
    <t>Pavimentação estrada que liga Barreirinho a Marinhos.
Extensão aproximada: 08 Km</t>
  </si>
  <si>
    <t>Obra - Pavimentação (Brumadinho - Bonfim)</t>
  </si>
  <si>
    <t>Pavimentação da estrada Brumadinho-Bonfim</t>
  </si>
  <si>
    <t>Pavimentação da ligação de Brumadinho a Bonfim pela MG 040, com extensão aproximada de 28 Km</t>
  </si>
  <si>
    <t xml:space="preserve">Obra - Pavimentação (Brumadinho - Rio Manso - Bonfim) </t>
  </si>
  <si>
    <t>Pavimentação da estrada Brumadinho-Rio Manso-Bonfim</t>
  </si>
  <si>
    <t>Pavimentação da ligação de Brumadinho a Rio Manso e Bonfim.
Extensão aproximada: 14 Km</t>
  </si>
  <si>
    <t>Obra - Pavimentação (Condomínio Quintas do Rio Manso - Mato Dentro)</t>
  </si>
  <si>
    <t>Pavimentação do Condomínio Quintas do Rio Manso</t>
  </si>
  <si>
    <t>Pavimentação Condomínio Quintas do Rio Manso a Mato Dentro.
Extensão aproximada: 06 km</t>
  </si>
  <si>
    <t>Obra - Pavimentação (Córrego do Feijão - Alberto Flores)</t>
  </si>
  <si>
    <t>Pavimentação da estrada Córrego do Feijão - Alberto Flores</t>
  </si>
  <si>
    <t xml:space="preserve">
Pavimentação da estrada que liga Córrego do Feijão a Alberto Flores.
Extensão aproximada de 4.500 Km.
</t>
  </si>
  <si>
    <t>Obra - Pavimentação (Estrada da Conquistinha - Serra da Farofa)</t>
  </si>
  <si>
    <t>Via para o trecho entre Cohab e trevo da BR 381</t>
  </si>
  <si>
    <t>Criar via para o trecho que liga a Cohab ao trevo da BR-381, na Conquistinha, e duplicar e reforçar o trecho já existente.</t>
  </si>
  <si>
    <t>Obra - Pavimentação (Marinhos - Moeda)</t>
  </si>
  <si>
    <t>Pavimentação da rodovia MG 155 até Suzana</t>
  </si>
  <si>
    <t>Pavimentar a rodovia estadual MG-155 (sul) até o povoado Suzana - Brumadinho/MG (englobando a extensão de 14 km), devendo interligar as comunidades tradicionais à rede de centralidades da Serra da Moeda, potencializando suas vocações, além de favorecer o escoamento da produção agrícola do sul do município para as áreas do pé da Serra. *São características desejáveis da estrada: construção de, pelo menos, calçada compartilhada para pedestres e ciclistas em um dos lados da via, com pavimentação adequada à caminhabilidade; medidas de redução de velocidade e de iluminação nos atravessamentos de áreas mais ocupadas.</t>
  </si>
  <si>
    <t>Obra - Pavimentação (Piedade do Paraopeba  - BR 040)</t>
  </si>
  <si>
    <t>Pavimentação de trecho da estrada Piedade do Paraopeba-BR 040</t>
  </si>
  <si>
    <t>Projeto prevê o incremento da pavimentação do trecho atualmente em bloquete da estrada que liga Piedade do Paraopeba à rodovia federal BR-040 (englobando extensão de 40 km), a fim de prover o escoamento e a infiltração da água.</t>
  </si>
  <si>
    <t>Obra - Pavimentação (Suzana - Moeda)</t>
  </si>
  <si>
    <t>Pavimentação da estrada Suzana-Moeda</t>
  </si>
  <si>
    <t>Pavimentação da ligação de Suzana a Moeda.
Extensão aproximada: 06 Km</t>
  </si>
  <si>
    <t>Obra - Ponte Melo Franco - Ponte dos Almorreimas - Maricota</t>
  </si>
  <si>
    <t>Ponte sobre o rio Paraopeba - região de Maricota</t>
  </si>
  <si>
    <t>Criar Ponte sobre o rio Paraopeba, na altura das regiões de São José do Paraopeba ou Maricota, visando conectar a Estrada de Melo Franco com a região de Maricota.</t>
  </si>
  <si>
    <t>Realizar Regularização Fundiária Urbana: planejamento, ações para titulação e obras</t>
  </si>
  <si>
    <t>Obra - Regularização Fundiária</t>
  </si>
  <si>
    <t>Regularização de assentamentos de baixa renda</t>
  </si>
  <si>
    <t>Executar obras de infra estrutura e de fornecimento de serviços públicos essenciais em assentamentos de baixa renda de forma a viabilizar e concluir a regularização fundiária nos termos da legislação vigente.</t>
  </si>
  <si>
    <t>Obra _ Melhorias (Eixo Central)</t>
  </si>
  <si>
    <t>Alargamento e melhorias da estrada do Eixo Central</t>
  </si>
  <si>
    <t>Alargamento e melhorias da estrada de ligação Sede, Alberto Flores, Melo Franco, Aranha, Marques, Piedade do Paraopeba e Casa Branca. Incluindo ainda o trecho de variante que passa por: Marques, Palhano e Piedade do Paraopeba. Chamada de eixo central do município, promove a integração da região rural e da região turística com a sede. A estrada promove a ligação do Distrito de Aranha, centro geográfico do município e principal polo agricultor, com a região da encosta da Serra, Piedade do Paraopeba e Casa branca que possuem forte apelo turístico.</t>
  </si>
  <si>
    <t>Plano de circulação em Piedade do Paraopeba e Implantação de trevo de retorno na BR 040</t>
  </si>
  <si>
    <t>Plano de Circulação Piedade do Paraopeba</t>
  </si>
  <si>
    <t>Melhorias no acesso de entrada/saída de Piedade do Paraopeba, com soluções de circulação interna integradas à Rota Turística da Encosta da Serra e melhorias nas calçadas com acessibilidade e infraestrutura para circulação de bicicletas.  O projeto prevê a criação de trevo de retorno na conexão entre estrada de Piedade do Paraopeba (Rodovia JK) e BR-040, no sentido Belo Horizonte, com passagem subterrânea.</t>
  </si>
  <si>
    <t>Projeto Plano Energético</t>
  </si>
  <si>
    <t>Plano Energético</t>
  </si>
  <si>
    <t xml:space="preserve">Reaproveitar resíduos destinados à geraçao de energia, como na produção de biogás (metano), adotando a biodigestão no tratamento do esgoto sanitário. </t>
  </si>
  <si>
    <t>Regularização Fundiária Urbana</t>
  </si>
  <si>
    <t>O projeto consiste na realização de levantamentos, projetos e documentação jurídica para ações de Regularização Fundiária Urbana no município. O projeto prevê: Atualização do Plano Municipal de Regularização Fundiária, contemplando diretrizes que apontem para a resolução das desconformidades jurídicas e urbanísticas encontradas em cada núcleo; Atualização do Plano Municipal de Habitação de Interesse Social; Realização de pesquisa dominial sobre as propriedades do município, entre outros.</t>
  </si>
  <si>
    <t>Sinalização indicativa em todo o município</t>
  </si>
  <si>
    <t>Brumadinho Sinalizada</t>
  </si>
  <si>
    <t>Instalar sinalização de trânsito e sinalização turística em todo o município, incluindo informações para turistas, automóveis , pedestres e ciclistas.</t>
  </si>
  <si>
    <t>Povos e Comunidades Tradicionais</t>
  </si>
  <si>
    <t>Fortalecer da Rede de Atenção Psicossocial, respeitando as especificidades dos povos tradicionais</t>
  </si>
  <si>
    <t>Direito ao cuidado em saúde mental para as comunidades atingidas, respeitando as especificidades dos povos tradicionais</t>
  </si>
  <si>
    <t>Saúde Mental para as comunidades tradicionais</t>
  </si>
  <si>
    <t xml:space="preserve">Contratar equipe multiprofissional com qualificação em saúde mental (psicólogos, psiquiatras, terapeuta ocupacional e outros) para acompanhamento de todas as pessoas atingidas, respeitando as especificidades dos povos e comunidades tradicionais. </t>
  </si>
  <si>
    <t>Realizar estudo sobre medidas de proteção de práticas culturais agrícolas tradicionais</t>
  </si>
  <si>
    <t>Elaborar estudos técnicos sobre as práticas culturais associadas à agricultura familiar e povos e comunidades tradicionais da região, e recomendar medidas de salvaguarda (proteção, promoção e difusão) a serem adotadas com relação a estes bens culturais.</t>
  </si>
  <si>
    <t>Programa de fortalecimento institucional e fomento às diversas formas de expansão cultural local para geração e circulação de renda nas comunidades quilombolas e demais comunidades da região de Brumadinho</t>
  </si>
  <si>
    <t>Valorização cultural</t>
  </si>
  <si>
    <t>Incentivar o artesanato e as diversas formas de expressão cultural, valorizando os artistas e artesãos locais, o resgate das manifestações e eventos culturais, incluindo os grupos de teatros, danças, música e esportes, tendo como princípio, potencializar as atividades que possibilitem a circulação e geração de renda nas comunidades, com destaque para as comunidades tradicionais, entre outros.</t>
  </si>
  <si>
    <t>Plano Municipal de Saneamento Básico para as comunidades tradicionais</t>
  </si>
  <si>
    <t xml:space="preserve">Desenvolver o Plano Municipal de Saneamento Básico nas comunidades tradicionais e assentamentos da reforma agrária, fundamentalmente através do fortalecimento da Secretaria Municipal de Obras e Serviços Públicos, Conselho Municipal de Saneamento, Fundo Municipal de Saneamento e COPASA. Espera-se a construir e ampliar o sistema de saneamento básico, observando estratégias e diretrizes fixadas por programas e políticas municipais, estaduais e federais. Será garantida a universalidade e a integralidade das ações, a igualdade de direitos, a participação e o controle social, a titularidade municipal e a gestão pública dos serviços, além da integração institucional dos processos para a reparação das comunidades atingidas. </t>
  </si>
  <si>
    <t>Pavimentar estradas que ligam Marinhos a outras regiões</t>
  </si>
  <si>
    <t>Pavimentação Barreirinho-Marinhos</t>
  </si>
  <si>
    <t>Pavimentação estrada que liga Barreirinho a Marinhos, com extensão aproximada de 8 Km</t>
  </si>
  <si>
    <t>Pavimentação Marinhos-Moeda</t>
  </si>
  <si>
    <t>Projeto prevê pavimentação da rodovia estadual MG-155 (sul) até o povoado Suzana - Brumadinho/MG (englobando a extensão de 14 km), devendo interligar as comunidades tradicionais à rede de centralidades da Serra da Moeda, potencializando suas vocações, além de favorecer o escoamento da produção agrícola do sul do município para as áreas do pé da Serra.</t>
  </si>
  <si>
    <t>Instalar rede de esgoto apropriada para promoção da despoluição do córrego e cachoeira da região das comunidades tradicionais, tornando a água própria novamente para os usos do rio, práticas de lazer e turismo.</t>
  </si>
  <si>
    <t>Desenvolver o turismo de base comunitária em comunidades quilombolas</t>
  </si>
  <si>
    <t>Turismo de base comunitária para povos e comunidades tradicionais da região de Brumadinho e São Joaquim de Bicas</t>
  </si>
  <si>
    <t>Turismo de base comunitária para povos e comunidades tradicionais</t>
  </si>
  <si>
    <t>Desenvolver o turismo de base comunitária em 06 (seis) comunidades afetadas pelo rompimento da barragem de Brumadinho, sendo quatro comunidades quilombolas de Brumadinho (Marinhos, Ribeirão, Rodrigues e Sapé) e dois povos da etnia Pataxó Hã Hã Hãe em São Joaquim de Bicas (aldeia Nahô Xohân e grupo Katurama). O projeto envolve implementar, reformar e equipar equipamentos turísticos, em todas as 06 (seis) comunidades beneficiadas, para contarem com estrutura para hospedagem, balcão turístico, visitação, restaurante, área de recreação, banheiro e demais estruturas necessárias para o turismo de base comunitária; capacitar pessoas das comunidades para que possam dar continuidade ao projeto, nos cursos: Letramento, Empreendedorismo, Políticas públicas e legislação, Plano/Desenho do negócio, Noção de Negócios; criar e implementar plano de comunicação e marketing para promover o turismo de base comunitária nas comunidades.</t>
  </si>
  <si>
    <t xml:space="preserve">Saúde </t>
  </si>
  <si>
    <t>Ampliar o acesso à consultas, exames e tratamentos específicos</t>
  </si>
  <si>
    <t>Ampliação dos serviços de reabilitação fisioterapêutica prestados na zona rural do município</t>
  </si>
  <si>
    <t>Ampliação de Fisioterapia para as comunidades tradicionais</t>
  </si>
  <si>
    <t>Ampliar os serviços fisioterapêuticos prestados na zona rural do município como referência a esta população, melhorando as condições de acesso e serviços prestados, uma vez que, o ponto atualmente em funcionamento, não comporta a demanda atual.</t>
  </si>
  <si>
    <t>Construir, reformar, equipar ou realizar manutenção de Unidade de Saúde</t>
  </si>
  <si>
    <t>Aquisições - Complexo de Saúde</t>
  </si>
  <si>
    <t>Equipamentos para o Complexo de Saúde</t>
  </si>
  <si>
    <t>Compra de equipamentos para o Complexo Hospitalar Valdemar Assis Barcelos e manutenção destes equipamentos por 36 meses para o melhor atendimento da população e acesso aos serviços de saúde.</t>
  </si>
  <si>
    <t>Adquirir veículos para ampliação do acesso aos serviços de saúde e para coleta de lixo hospitalar</t>
  </si>
  <si>
    <t>Aquisições - Transporte Saúde</t>
  </si>
  <si>
    <t>Mais transporte para a Saúde</t>
  </si>
  <si>
    <t>Comprar cinco vans para o transporte de pacientes e um furgão para a coleta de lixo hospitalar.</t>
  </si>
  <si>
    <t>Continuar ações de assistência social e saúde em andamento no município</t>
  </si>
  <si>
    <t>Continuação TPA - Termo de Pactuação de Atos</t>
  </si>
  <si>
    <t>Termo de Pactuação de Atos - Continuidade das ações de assistência social e saúde</t>
  </si>
  <si>
    <t>Continuidade das ações de assistência social e saúde, iniciadas  após o rompimento, como resposta às necessidades imediatas da população, custeadas através do Termo de Pactuação de Atos, celebrado entre a empresa Vale e prefeitura de Brumadinho em 2019</t>
  </si>
  <si>
    <t>Fortalece a Rede de Atenção Psicossocial</t>
  </si>
  <si>
    <t>Programa de Saúde Mental para as comunidades tradicionais</t>
  </si>
  <si>
    <t>Propõe a contratação de equipe multiprofissional com qualificação em saúde mental (psicólogos, psiquiatras, terapeuta ocupacional e outros) para acompanhamento de todas as pessoas atingidas, respeitando as especificidades dos povos e comunidades tradicionais.</t>
  </si>
  <si>
    <t>Equoterapia</t>
  </si>
  <si>
    <t>Inclusão de Equoterapia para crianças com deficiência</t>
  </si>
  <si>
    <t>Inclusão de uma nova forma de tratamento, Equoterapia, para as crianças e adolescentes do NUNI (Núcleo de Desenvolvimento Infantil) e do CER (Centro Especializado em Reabilitação) com deficiências e/ou necessidades especiais.</t>
  </si>
  <si>
    <t>Estruturação Sala de Urgência</t>
  </si>
  <si>
    <t xml:space="preserve">Aquisição de equipamentos para estruturação de Sala de Urgência visando prestar atendimento resolutivo e qualificado aos pacientes acometidos por quadro agudos ou agudizados de natureza clínica e prestar primeiro atendimento aos casos de natureza cirúrgica ou de trauma, estabilizando os pacientes e realizando a investigação diagnostica inicial. </t>
  </si>
  <si>
    <t>Fortalecer os serviços especializados no atendimento à Saúde do Trabalhador</t>
  </si>
  <si>
    <t>Fortalecimento da atuação dos Centros de Referência em Saúde do Trabalhador – CERESTs Regionais</t>
  </si>
  <si>
    <t>Fortalecer a atenção integral à saúde do trabalhador, por meio de ações de capacitação, assistência e vigilância em saúde do trabalhador e investimento em  infraestrutura e aquisição de equipamentos.</t>
  </si>
  <si>
    <t>Fortalecimento da Rede de Atenção Psicossocial: Aporte de recursos financeiros para investimento nos Centros de Atenção Psicossocial (CAPS)</t>
  </si>
  <si>
    <t>Incentivo financeiro destinado a investimento para compra de equipamentos, materiais, mobiliário  e obras nos Centros de Atenção Psicossocial (CAPS)</t>
  </si>
  <si>
    <t>Realizar investimentos financeiros para fortalecer a Rede de Atenção Psicossocial nos municípios atingidos, garantindo melhor infraestrutura dos serviços e melhor atendimento da população.</t>
  </si>
  <si>
    <t>Fortalecimento da Rede de Atenção Psicossocial: Política de Capacitação em Saúde Mental, Álcool e Outras Drogas</t>
  </si>
  <si>
    <t>Capacitação em Saúde Mental, Álcool e Outras Drogas para os servidores para melhoria da qualidade do atendimento da população</t>
  </si>
  <si>
    <t>Capacitar profissionais da Rede de Atenção Psicossocial, possibilitando ao município ter servidores mais qualificados para garantir o acolhimento e o atendimento especializado da população afetada.</t>
  </si>
  <si>
    <t>Fortalecimento da Rede de Atenção Psicossocial: Supervisão de Casos Clínicos</t>
  </si>
  <si>
    <t>Contratação de profissionais supervisores clínicos para os Centros de Atenção Psicossocial - CAPS</t>
  </si>
  <si>
    <t>Realizar investimentos financeiros destinado a contratação de profissionais de nível superior com formação em saúde mental para a supervisão de casos clínicos nos Centros de Atenção Psicossocial (CAPS), objetivando ampliar o conhecimento técnico da equipe e oferta de atendimento  multidisciplinar qualificado à população.</t>
  </si>
  <si>
    <t>Fortalecimento do atendimento em saúde de média complexidade por meio dos Consórcios Intermunicipais de Saúde que atendem os municípios atingidos – consultas e exames especializados</t>
  </si>
  <si>
    <t>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t>
  </si>
  <si>
    <t>Fortalecimento do atendimento em saúde de média complexidade por meio dos Consórcios Intermunicipais de Saúde que atendem os municípios atingidos – veículos para transporte de pacientes</t>
  </si>
  <si>
    <t>Adquirir veículos para o transporte de pacientes  para atendimento no âmbito da Média Complexidade Ambulatorial (consultas especializadas e exames) nos Consórcios Intermunicipais de Saúde (CIS).</t>
  </si>
  <si>
    <t>Garantia de transporte das equipes, profissionais e usuários para o acesso ao cuidado em saúde</t>
  </si>
  <si>
    <t>Garantia de transporte para serviços de saúde</t>
  </si>
  <si>
    <t>Garantir veículos de transporte tanto para as equipes de profissionais de saúde, quanto para os usuários dos serviços, com o objetivo de assegurar o acesso ao cuidado em saúde para toda a população.</t>
  </si>
  <si>
    <t>Adquirir de equipamentos,  estrutura tecnológica e criação de laboratório clínico nas unidades de saúde</t>
  </si>
  <si>
    <t>Informatização da Rede de Atenção à Saúde dos municípios atingidos com qualificação profissional</t>
  </si>
  <si>
    <t>Saúde mais digital</t>
  </si>
  <si>
    <t>Tornar os processos da Rede de Atenção à Saúde do município digitais, seja nas Unidades de Saúde da Família, Unidades de Urgência e Emergência, UPAS, CAPS, etc, com a garantia de computadores, conexão com rede de internet e qualificação dos profissionais para o uso dessas tecnologias, na perspectiva de garantia da organização, qualificação e descentralização das informações em saúde da Rede.</t>
  </si>
  <si>
    <t>Manutenção Compartilhada do Complexo de Saúde</t>
  </si>
  <si>
    <t>Realizar manutenção compartilhada do Complexo Hospitalar Valdemar Assis Barcelos e das UPAs durante 05 anos. A contrapartida do município será de 10% e da Vale S.A de 90%.</t>
  </si>
  <si>
    <t>Realizar ações de proteção de animais e controle de zoonoses</t>
  </si>
  <si>
    <t>Monitorar, prevenir, recuperar e promover a saúde pública, diante dos quadros de incidência de doenças causadas por animais silvestres, peçonhentos, insetos, entre outros</t>
  </si>
  <si>
    <t>Contratação de profissionais para acompanhamento dos riscos à saúde causados pelo desequilíbrio ambiental</t>
  </si>
  <si>
    <t>Contratar profissionais de saúde e outras áreas para prestar assistência e acompanhamento dos riscos à saúde causados pelo desequilíbrio ambiental, fazendo com que as(os) atingidas(os), em especial 
aquelas submetidas a perigos e riscos iminentes, disponham também de informação qualificada e o acompanhamento das atividades desenvolvidas na 
área da saúde garantindo a redução da quantidade de acidentes e a proliferação de doenças.</t>
  </si>
  <si>
    <t>Obra - Construção Sede (NUPIC, CER, NUNI e CRASEC-SAÚDE)</t>
  </si>
  <si>
    <t>Construção de Centro de Saúde Integrado</t>
  </si>
  <si>
    <t>Construção da unidade de atendimento para abrigar NUPIC (Núcleo de Práticas Integrativas e Complementares), CER (Centro Especializado em Reabilitação), NUNI (Núcleo de Desenvolvimento Infantil), CER (Centro Especializado em Reabilitação) e CRASEC-SAÚDE (Centro de Referência de Assistência Social Especializado em Calamidades), incluindo compra de terreno, construção da edificação, projeto, gerenciamento de obra, mobiliário básico e equipamentos específicos.</t>
  </si>
  <si>
    <t>Pet Socorro</t>
  </si>
  <si>
    <t>Espaço de proteção animal</t>
  </si>
  <si>
    <t>Criar espaço de apoio emergencial a animais (“Pet Socorro”), agregando ações socioambientais em defesa, proteção animal e Educação Ambiental, integrando à saúde pública através de campanhas e processos de diálogos multissetoriais, quantificando o problema de animais de rua, identificando regiões onde a situação é mais grave e realizando planos de ação voltados à esta questão.</t>
  </si>
  <si>
    <t>Contratar e qualificar profissionais da Rede SUS</t>
  </si>
  <si>
    <t>Qualificação do trabalho e aumento do número dos profissionais em toda a rede de atenção do SUS</t>
  </si>
  <si>
    <t>Qualificação e aumento das equipes em toda a rede de atenção do SUS</t>
  </si>
  <si>
    <t>Aumentar o quadro de profissionais atuantes nos serviços locais de saúde pública e ofertar qualificação aos trabalhadores atuantes no Sistema Único de Saúde (SUS), pautada pelas necessidades da população local</t>
  </si>
  <si>
    <t>Restruturação dos PSFs e Pontos de Apoio</t>
  </si>
  <si>
    <t>Reestruturação dos Postos de Saúde da Família e Pontos de Apoio</t>
  </si>
  <si>
    <t>Reestruturar as unidades com equipamentos e melhorar as condições físicas, possibilitando maior qualidade nos atendimentos prestados e ampliação das equipes de saúde da família. A iniciativa prevê a reforma, adequação ou construção das unidades relacionadas abaixo: - PSF Casinhas (250 m2); - PSF Córrego de Almas (230 m2); - PSF Marques (100 m2); - PSF Marinhos (400 m2); - PSF Palhano (170 m2); - PSF São José (150 m2); - PSF Suzana (160 m2); - PSF Brumado (250 m2); - PSF Aranha (270 m2); - PSF Jota / Planalto (600 m2); - PSF Tejuco (250 m2); - Ponto de Apoio Martins (250 m2); - Ponto de Apoio Águas Claras (130 m2); - Ponto de Apoio Eixo Quebrado (55 m2); - Ponto de Apoio Melo Franco (180 m2); - UAI Piedade do Paraopeba (600 m2); - PSF Casa Branca (250m2).</t>
  </si>
  <si>
    <t>Unidades de Urgência e Emergência para todas as comunidades: construção, reforma e manutenção</t>
  </si>
  <si>
    <t>Fortalecimento e ampliação a capacidade de atendimento especializado às comunidades atingidas por meio da construção, reforma e manutenção de unidades de saúde, tais como: Unidade de Pronto Atendimento e Centros Médicos.</t>
  </si>
  <si>
    <t>Turismo, Cultura e Patrimônio</t>
  </si>
  <si>
    <t>Preservar, promover e divulgar o patrimônio imaterial e a memória cultural da região</t>
  </si>
  <si>
    <t>A MEMÓRIA DOS  ANTIGOS MORADORES  DE CASA BRANCA: UMA CONTRIBUIÇÃO À HISTÓRIA DO POVOADO</t>
  </si>
  <si>
    <t>Memória Cultural de Casa Branca</t>
  </si>
  <si>
    <t>Investigar a trajetória sócio-histórico-cultural de Casa Branca, antigo povoado da cidade de Brumadinho-MG, por meio da memória de seus antigos moradores em diálogo com outras fontes de pesquisa. Este exercício de reflexão e construção de uma das possíveis versões da história de Casa Branca, sobretudo por meio das vozes dos seus antigos moradores, visa ser um espaço privilegiado de fontes e registros de um saber, proveniente de experiências vividas e ressignificadas por sujeitos sociais das classes populares. O projeto prevê a criação do Centro de Memória de Casa Branca para difusão das historias e memórias locais e documentários com narrativas do tema.</t>
  </si>
  <si>
    <t>Desenvolver o turismo de base comunitária e do turismo cultural</t>
  </si>
  <si>
    <t>Apoio ao Turismo Cultural em Brumadinho</t>
  </si>
  <si>
    <t>Apoio ao funcionamento do Inhotim por meio de realização de ações de restauração ambiental e de formação, como produção de mudas, escola de cordas, cursos de formação, Centro de Formação em Gastronomia, Centro de Cerâmica e Ação Jovem.</t>
  </si>
  <si>
    <t>Promover nova rota cultural criativa e estimular o turismo</t>
  </si>
  <si>
    <t>APP Brumas - Educação Turístico-Patrimonial</t>
  </si>
  <si>
    <t>Guia Digital de Atrativos Turísticos e Culturais</t>
  </si>
  <si>
    <t>Ofertar uma ferramenta digital disponível para a navegação gratuita da comunidade e visitantes como Guia de atrativo turístico e cultural, mas tendo como principal público-alvo as crianças da rede municipal de ensino, que poderão por meio do acesso ao APP Brumas, dimensionarem sua compreensão para educação turístico-cultural.</t>
  </si>
  <si>
    <t>Arte Ceramista Embaixadora do Turismo em Brumadinho</t>
  </si>
  <si>
    <t>Centro de comércio da arte ceramista</t>
  </si>
  <si>
    <t>Abertura de mercado para o processo autentico de arte ceramista presente na Encosta da Serra da Moeda em Brumadinho, tendo o turismo como ferramenta de transformação por meio do desenho de experiências, fortalecimento da autoestima e ampliação da renda dos envolvidos.</t>
  </si>
  <si>
    <t>Fomentar a tradição do artesanato e resgate de outras formas de expressão cultural</t>
  </si>
  <si>
    <t>CERÂMICA DE BRUMADINHO - ENCANTANDO TURISTAS E VALORIZANDO A TRADIÇÃO CERAMISTA DE BRUMADINHO</t>
  </si>
  <si>
    <t>Valorização da Cerâmica de Brumadinho</t>
  </si>
  <si>
    <t>Posicionar Brumadinho como destino turístico que se destaca como pólo de produção de cerâmica artística, pela qualidade do trabalho de seus ceramistas.</t>
  </si>
  <si>
    <t>CicloTur  - Brumas</t>
  </si>
  <si>
    <t>Rota de mountain bike</t>
  </si>
  <si>
    <t>Iniciar e pôr em prática rota de mountain bike, com roteiro principal e roteiros secundários, ofertando alternativas de pedal para atletas profissionais e iniciantes, interligando percursos do perímetro urbano e rural da Cidade para contribuir com o turismo e desenvolvimento da prática esportiva.</t>
  </si>
  <si>
    <t>PROJETO COMPLEXO TURISTICO DO TEJUCO (DESCRIÇÃO DO PROJETO EM ANEXO)</t>
  </si>
  <si>
    <t>Complexo turístico do Tejuco</t>
  </si>
  <si>
    <t>O projeto tem por objetivo realizar reformas estruturais na área cultural e turística. O projeto será realizado na cidade de Brumadinho (MG), na comunidadedo Tejuco, visando a promover a acessibilidade, visitação, gerando um desenvolvimento sustentável através de artesanatos, turismo e esporte, atraindo investidores e empreendedores, fomentando o município em diversas áreas.</t>
  </si>
  <si>
    <t>Conservar e restaurar o patrimônio cultural material (ruínas, estações ferroviárias, entre outros)</t>
  </si>
  <si>
    <t>Consolidação das Ruínas do Forte de Brumadinho</t>
  </si>
  <si>
    <t>Consolidar e preservar as estruturas que compõem o Forte de Brumadinho, visando manter seu valor como patrimônio cultural e resgatar a memória social e econômica do local nos séculos XVIII e XIX. Espera-se ainda melhoria do acesso às ruínas do sítio arqueológico e melhoria da segurança dos visitantes.</t>
  </si>
  <si>
    <t>CAT/MIRANTE TOPO DO MUNDO - PONTO DE APOIO E ATENDIMENTO AO TURISTA</t>
  </si>
  <si>
    <t>Centro de Atendimento ao Turista no Topo do Mundo</t>
  </si>
  <si>
    <t>Construção de Centro de Atendimento ao Turista – CAT/Mirante no Topo do Mundo, com foco em promoção do turismo sustentável social e ambientalmente sustentável em Brumadinho: construção de estrutura física; sinalização de estradas de acesso, capacitações, elaboração de materiais, entre outros.</t>
  </si>
  <si>
    <t>CENTRO PÚBLICO DE TURISMO SUSTENTÁVEL</t>
  </si>
  <si>
    <t xml:space="preserve">Espaço Compartilhado de Turismo Sustentável </t>
  </si>
  <si>
    <t>Construir Espaço Multiuso Compartilhado de Turismo Sustentável em local com grande potencial de fluxo turístico, visando apoiar o turista com oferta qualificada e integrada de gastronomia,  informações e produtos relacionados ao turismo sustentável, criação de ponto de referência da economia criativa e do turismo no município, entre outros.</t>
  </si>
  <si>
    <t>Corredor Criativo Paraopeba</t>
  </si>
  <si>
    <t>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t>
  </si>
  <si>
    <t>Construir bibliotecas públicas, centros de pesquisa e centros de convivência</t>
  </si>
  <si>
    <t>PROGRAMA DE INCENTIVO A CRIAÇÃO DE CENTRO DE PESQUISA DIGITAL E CONVIVÊNCIA</t>
  </si>
  <si>
    <t>Criação de Centro de Pesquisa Digital e de Convivência</t>
  </si>
  <si>
    <t xml:space="preserve">Construir um Centro de Pesquisa Digital e Convivência com infraestrutura para leitura, pesquisas, exibição de filmes, brinquedoteca e realização de eventos comunitários para os bairros de Jangada, Jardim Casa Branca, Parque das Águas e bairro da Ponte. O Centro deverá disponibilizar para a população atingida um acervo amplo, com computadores e tablets para realização de pesquisas, além de promover uma valorização da cultura e de saberes de povos e comunidades tradicionais. Esse Centro funcionará como espaço coletivo de convivência social e cultural buscando garantir o lazer, a recreação e a formação das comunidades. </t>
  </si>
  <si>
    <t>Elaborar inventário de bens culturais do Vale do Paraopeba e de dossiê sobre práticas agrícolas tradicionais</t>
  </si>
  <si>
    <t>Dossiê para registro das práticas culturais associadas à agricultura familiar</t>
  </si>
  <si>
    <t>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t>
  </si>
  <si>
    <t>Centro de Inteligência Turística</t>
  </si>
  <si>
    <t>Centro de Inteligência do Turismo</t>
  </si>
  <si>
    <t>Estruturar um centro de inteligência do turismo nos municípios de Brumadinho, Mário Campos, São Joaquim de Bicas, Igarapé e Juatuba para gerar conhecimento e retroalimentar políticas públicas e estratégias empresariais em torno do turismo na região.</t>
  </si>
  <si>
    <t>Festivais de Culinária Itinerante</t>
  </si>
  <si>
    <t>Estruturação de Festivais de Culinária Itinerante</t>
  </si>
  <si>
    <t>Estruturação de um festival culinário itinerante em Brumadinho, Igarapé, Mário Campos, São Joaquim de Bicas e Juatuba, com a participação majoritária de cozinheiras e mestras da cozinha tradicinal e autêntica de Minas Gerais, como forma de gerar fluxo turístico induzido, elevar o gasto turístico nos destinos e gerar trabalho e renda para as comunidades envolvidas.</t>
  </si>
  <si>
    <t xml:space="preserve">Formação de agentes culturais para conservação e restauro do patrimônio </t>
  </si>
  <si>
    <t>Realizar formação e qualificação profissional de jovens e adultos em Conservação e Restauro do Patrimônio Cultural. Faz parte do projeto ainda o restauro de peças de acervos comunitários durante as atividades de formação.</t>
  </si>
  <si>
    <t>Incentivar o artesanato e as diversas formas de expressão cultural, valorizando os artistas e artesãos locais, o resgate das manifestações e eventos culturais, incluindo os grupos de teatros, danças, música e esportes, tendo como princípio, potencializar as atividades que possibilitem a circulação e geração de renda nas referidas comunidades, com destaque para as comunidades tradicionais, entre outros.</t>
  </si>
  <si>
    <t>Programa municipal para implementação e desenvolvimento do turismo rural e turismo de base comunitária com público prioritário para mulheres e jovens</t>
  </si>
  <si>
    <t>Programa de Turismo de Base Comunitária - Mulheres à frente</t>
  </si>
  <si>
    <t>Criar Programa de Turismo de Base Comunitária voltado para as comunidades atingidas do Distrito de Piedade do Paraopeba, e comunidades rurais vizinhas, com participação prioritária de mulheres, que seja aplicado pelo poder público de forma participativa desde sua formulação até sua efetivação.</t>
  </si>
  <si>
    <t>Infraestrutura Turística</t>
  </si>
  <si>
    <t>Infraestrutura Turística - Recuperação e restauro</t>
  </si>
  <si>
    <t>Recuperação e restauro dos sítios arqueológicos e imóveis considerados patrimônios históricos do município para melhorar sua estrutura, visando receber a população local e turistas, além de contribuir para  o desenvolvimento de pesquisas científicas dos bens patrimoniais e culturais da região.</t>
  </si>
  <si>
    <t>INGLÊS APLICADO AO TURISMO COM ESTUDANTES DA REDE PÚBLICA DE ENSINO</t>
  </si>
  <si>
    <t>Inglês para o turismo</t>
  </si>
  <si>
    <t>Capacitar estudantes da rede pública de Brumadinho/MG no idioma inglês voltado para o turismo.</t>
  </si>
  <si>
    <t>Programa municipal de fomento e incentivo ao setor da cultura, nas áreas urbanas e rurais, com criação de espaços coletivos para atividades artísticas, culturais e laborais e a contratação de consultorias especializadas</t>
  </si>
  <si>
    <t>Programa municipal de incentivo ao setor de serviços e de cultura</t>
  </si>
  <si>
    <t>Instituir um programa municipal de incentivo ao setor de serviços e de cultura, nas áreas urbanas e rurais das comunidades atingidas, juntamente com a contratação de consultorias especializadas, fornecimento de infraestrutura e a criação de espaços coletivos para cursos, produção, distribuição e venda de artesanato, culinária, produtos agrícolas e atividades artísticas e culturais, com destaque para os povos e comunidades tradicionais.</t>
  </si>
  <si>
    <t>Revitalizar a iluminação em núcleo histórico e cultural</t>
  </si>
  <si>
    <t>Luz no Patrimônio Cultural</t>
  </si>
  <si>
    <t>Realizar obra para transferir a fiação aérea dos postes existentes em determinadas localidades dos municípios para dutos subterrâneos, promovendo a redução da poluição visual. Pretende-se com essa ação, a valorização das edificações históricas com uma iluminação especial e a substituição dos postes existentes por novos postes ornamentais, mais seguros, econômicos e com tecnologia LED. Sua implementação possibilitará o embelezamento dos municípios, aumentando o potencial turístico dessas localidades, trazendo mais recursos e oportunidades para sua população.</t>
  </si>
  <si>
    <t>ARTESANATO E OUTRAS FORMAS DE MANIFESTAÇÕES CULTURAIS COMO FERRAMENTAS DE GERAÇÃO DE RENDA E VALORIZAÇÃO DA TRADIÇÃO CULTURAL DAS
COMUNIDADES ATINGIDAS</t>
  </si>
  <si>
    <t>Inventário Cultural</t>
  </si>
  <si>
    <t>Fortalecer as tradições culturais locais, incentivar o processo artesanal e a promoção da geração de trabalho e renda nas comunidades atingidas. Para isso, pretende-se realizar um inventário das manifestações culturais e das práticas artesanais locais, com a proposição de criação de feiras de artesanato e festivais de cultura,
de modo a proporcionar a divulgação desses saberes e a difusão da arte e cultura local.</t>
  </si>
  <si>
    <t>Restaurar Casa de Cultura e estimular prática musical e concertos</t>
  </si>
  <si>
    <t>Música, educação e turismo: programa municipal de formação de novos músicos</t>
  </si>
  <si>
    <t>Programa Municipal de Formação de Novos Músicos</t>
  </si>
  <si>
    <t>Formar uma nova geração de músicos no município a partir de políticas locais para valorização da cultural local, iniciação musical e desenvolvimento de habilidades cognitivas e socioemocionais a partir da música. Estimular a formação de bandas musicais e a valorização das manifestações artísticas existentes. Em paralelo ao ensino musical, deverão ser oferecidas atividades de educação ambiental para a reutilização de materiais recicláveis na confecção de instrumentos.</t>
  </si>
  <si>
    <t>Obra - Concha Acústica</t>
  </si>
  <si>
    <t>Concha Acústica</t>
  </si>
  <si>
    <t>Construir concha acústica no Espaço Antônio do Carmo Neto, um equipamento cénico, disposto à volta da orquestra e aberto para a plateia, que reflete o som dos instrumentos musicais para o público sendo, um equipamento indispensável para a realização de concertos de música clássica ou shows, sendo uma nova opção de lazer para Brumadinho, uma das necessidades da população do município</t>
  </si>
  <si>
    <t>Obra - Construção Sede (Corporação Musical Banda Nossa Senhora da Conceição)</t>
  </si>
  <si>
    <t>Sede da Corporação Banda Nossa Senhora da Conceição</t>
  </si>
  <si>
    <t>Construir sede da Corporação Banda Nossa Senhora da Conceição, em Conceição do Itaguá, adequada as exigências acústicas para a trabalho da atividade educacional musical, composta de sala de música, sala de aula teórica, outros ambientes e todo mobiliário necessário.</t>
  </si>
  <si>
    <t>Obras - Teleférico</t>
  </si>
  <si>
    <t>Teleférico Topo do Mundo-Palhano</t>
  </si>
  <si>
    <t>Construção de um Teleférico (Topo do Mundo - Palhano) para incentivar o turismo na região. O Estudo prevê a criação de 2 praças receptivas, uma em cada ponto de embarque/desembarque, com a possiblidade de exploração de restaurantes, lanchonetes, estacionamento, lojas, boutiques, etc.</t>
  </si>
  <si>
    <t>Patrimônio Imaterial</t>
  </si>
  <si>
    <t>Brumadinho participativa</t>
  </si>
  <si>
    <t>Desenvolver pesquisas para o fortalecimento dos grupos que representam as manifestações do patrimônio imaterial do município de Brumadinho</t>
  </si>
  <si>
    <t>Portais e Letreiros Turísticos</t>
  </si>
  <si>
    <t>Construção e Instalação dos Portais Turísticos em 05 acessos: Mario Campos, Rola Moça, Serra de Piedade, Topo do Mundo e Conquistinha.</t>
  </si>
  <si>
    <t>Produção e divulgação de conteúdo audiovisual original para preservação da memória cultural da Bacia do Paraopeba</t>
  </si>
  <si>
    <t>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t>
  </si>
  <si>
    <t>ATI - AEDAS</t>
  </si>
  <si>
    <t>(Aglutinação) Programa de fortalecimento institucional e fomento às diversas formas de expressão cultural local para geração e circulação de renda nas comunidades de Ponte das Almorreimas, Toca de Cima, Maricota, Guaribas e Caju; Programa de fortalecimento e fomento às diversas formas de expressão cultural local para geração e circulação de renda nas comunidades da região de São José do Paraopeba, Brumadinho</t>
  </si>
  <si>
    <t>Fortalecimento da Identidade cultural</t>
  </si>
  <si>
    <t>O projeto visa proporcionar incentivo à tradição do artesanato e as diversas formas de expressão cultural, valorizando os artistas e artesãos locais, o resgate das manifestações e eventos culturais, incluindo os grupos de teatros, danças, música e esportes, tendo como princípio, potencializar as atividades que possibilitem a circulação e geração de renda nas comunidades contempladas: região de São José do Paraopeba, Ponte das Almorreimas, Toca de Cima, Maricota, Guaribas e Caju. O projeto envolve cursos atrelados às manifestações culturais e visa ainda a criação de ações de forma articulada entre o poder público e as comunidades que gerem e ampliem postos de trabalho e aumento da renda dessas populações, considerando as especificidades da cultura das comunidades, propondo o resgate das manifestações, eventos, práticas, saberes e ofícios. Por fim, o projeto visa ainda, a criação de um programa de fortalecimento da identidade local, a partir da organização de eventos e atividades com metodologias adequadas aos grupos culturais locais, fortalecendo a cultura da região de Brumadinho.</t>
  </si>
  <si>
    <t>Programa de incentivo a criação de bibliotecas públicas e centros de convivência</t>
  </si>
  <si>
    <t>Construir Bibliotecas Públicas e Centros de Convivências com infraestrutura e internet para cursos na área de informática, aulas de reforço e espaço para leitura, pesquisas, exibição de filmes, brinquedoteca e realização de eventos comunitários. Além da manutenção da estrutura de Bibliotecas existentes.</t>
  </si>
  <si>
    <t>Projeto apoio à Gestão da UC Parque Rola Moça</t>
  </si>
  <si>
    <t>Apoio à Gestão do Parque Rola Moça</t>
  </si>
  <si>
    <t>Desenvolver projetos que viabilizem atividades de apoio ao turismo no Parque do Rola Moça, em especial no Mirante dos Veados e nas trilhas, em parceria com a Gerência da Unidade de Conservação.</t>
  </si>
  <si>
    <t>Projeto Divulgação das Potencialidades</t>
  </si>
  <si>
    <t>Qualidades de Brumadinho</t>
  </si>
  <si>
    <t>Divulgar as potencialidades de Brumadinho, dos setores turismo, agrícola e a memória e história do município.</t>
  </si>
  <si>
    <t>Realização de inventário regional de bens culturais do Vale do Paraopeba</t>
  </si>
  <si>
    <t>Inventário regional de bens culturais</t>
  </si>
  <si>
    <t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t>
  </si>
  <si>
    <t>Restauração - Casa da Cultura</t>
  </si>
  <si>
    <t>Restauração da Casa da Cultura</t>
  </si>
  <si>
    <t>Restaurar a Casa da Cultura visando a estruturação de uma política pública voltada para o fomento à cultura e às artes, em parceria com a sociedade civil – ONGs, associações, grupos e instituições culturais. Para além das ações voltadas ao patrimônio, tanto material quanto imaterial, a proposta tem como eixo estruturante processos de qualificação e estruturação de espaços e equipamentos culturais, formação de público e memória.</t>
  </si>
  <si>
    <t>Restauração de Estações Ferroviárias Protegidas</t>
  </si>
  <si>
    <t>Conservar, restaurar e revitalizar estações ferroviárias, visando ações para preservar o patrimônio cultural ferroviário, fortalecer a memória coletiva e aumentar o turismo na região.</t>
  </si>
  <si>
    <t>Salvaguarda do patrimônio imaterial protegido</t>
  </si>
  <si>
    <t xml:space="preserve">Salvaguarda do patrimônio cultural imaterial acautelado </t>
  </si>
  <si>
    <t>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t>
  </si>
  <si>
    <t>Segurança contra incêndio e pânico em edificações protegidas com acesso ao público</t>
  </si>
  <si>
    <t>Segurança contra Incêndio e Pânico em Edificações Protegidas</t>
  </si>
  <si>
    <t>Instalar sistema de prevenção e combate a incêndio em edificações reconhecidas como patrimônio cultural. O objetivo é preservar e resguardar edificações tais como igrejas, museus e centros culturais e seus acervos e elementos artísticos protegidos como patrimônio cultural mineiro. Além disso, espera-se melhorar a segurança dos usuários, com a instalação de extintores de incêndio, hidrantes, sinalização e demais equipamentos necessários.</t>
  </si>
  <si>
    <t>Estado - SECULT/IEPHA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</si>
</sst>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theme="1"/>
      <name val="Calibri"/>
      <family val="2"/>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9999"/>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2">
    <xf numFmtId="0" fontId="0" fillId="0" borderId="0" xfId="0"/>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4" fontId="2" fillId="2" borderId="1" xfId="0" applyNumberFormat="1" applyFont="1" applyFill="1" applyBorder="1" applyAlignment="1">
      <alignment horizontal="left" vertical="top" wrapText="1"/>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2" xfId="0" applyBorder="1"/>
    <xf numFmtId="0" fontId="0" fillId="3" borderId="0" xfId="0" applyFill="1"/>
    <xf numFmtId="0" fontId="2" fillId="2" borderId="1" xfId="0" quotePrefix="1" applyFont="1" applyFill="1" applyBorder="1" applyAlignment="1">
      <alignment horizontal="left" vertical="top" wrapText="1"/>
    </xf>
    <xf numFmtId="0" fontId="0" fillId="0" borderId="0" xfId="0" applyAlignment="1">
      <alignment horizontal="center" vertical="center"/>
    </xf>
    <xf numFmtId="0" fontId="0" fillId="0" borderId="0" xfId="0" applyAlignment="1">
      <alignment vertical="top" wrapText="1"/>
    </xf>
    <xf numFmtId="0" fontId="0" fillId="0" borderId="0" xfId="0" applyAlignment="1">
      <alignment horizontal="left"/>
    </xf>
    <xf numFmtId="0" fontId="3" fillId="2" borderId="1" xfId="0" applyFont="1" applyFill="1" applyBorder="1" applyAlignment="1">
      <alignment horizontal="center" vertical="center" wrapText="1" readingOrder="1"/>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rumadinho_inserir%20PROPONENTE%20Comunida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sheetName val="Base"/>
      <sheetName val="SAÚDE"/>
      <sheetName val="Planilha2"/>
      <sheetName val="CONF GIOVANNA"/>
      <sheetName val="Planilha3"/>
      <sheetName val="INCT-Descrições VALE"/>
      <sheetName val="CONSULTA"/>
      <sheetName val="casos NÃO"/>
    </sheetNames>
    <sheetDataSet>
      <sheetData sheetId="0"/>
      <sheetData sheetId="1"/>
      <sheetData sheetId="2"/>
      <sheetData sheetId="3"/>
      <sheetData sheetId="4"/>
      <sheetData sheetId="5"/>
      <sheetData sheetId="6"/>
      <sheetData sheetId="7">
        <row r="1">
          <cell r="A1" t="str">
            <v>PROPOSTA RECEBIDA</v>
          </cell>
          <cell r="B1" t="str">
            <v>MUNICÍPIO</v>
          </cell>
          <cell r="C1" t="str">
            <v>PORTA DE ENTRADA</v>
          </cell>
          <cell r="D1" t="str">
            <v>PORTA DE ENTRADA - Detalhes</v>
          </cell>
          <cell r="E1" t="str">
            <v>ESPEFICICAÇÃO 
COMUNIDADE</v>
          </cell>
          <cell r="F1" t="str">
            <v>PROPONENTE</v>
          </cell>
        </row>
        <row r="2">
          <cell r="A2" t="str">
            <v>Acondicionamento, Embalagem e Rotulagem dos Produtos</v>
          </cell>
          <cell r="B2" t="str">
            <v>Brumadinho</v>
          </cell>
          <cell r="C2" t="str">
            <v>INCT</v>
          </cell>
          <cell r="D2" t="str">
            <v>INCT/Comunidade</v>
          </cell>
          <cell r="E2" t="str">
            <v>N/A</v>
          </cell>
          <cell r="F2" t="str">
            <v>INCT e pessoa atingida do município</v>
          </cell>
        </row>
        <row r="3">
          <cell r="A3" t="str">
            <v>Apoio e Fomento à Instalação de Pequenas Agroindústrias (caseiras)</v>
          </cell>
          <cell r="B3" t="str">
            <v>Brumadinho</v>
          </cell>
          <cell r="C3" t="str">
            <v>INCT</v>
          </cell>
          <cell r="D3" t="str">
            <v>INCT</v>
          </cell>
          <cell r="E3" t="str">
            <v>N/A</v>
          </cell>
          <cell r="F3" t="str">
            <v>INCT</v>
          </cell>
        </row>
        <row r="4">
          <cell r="A4" t="str">
            <v>Apoio e Fomento às Atividades Agroecológicas</v>
          </cell>
          <cell r="B4" t="str">
            <v>Brumadinho</v>
          </cell>
          <cell r="C4" t="str">
            <v>INCT</v>
          </cell>
          <cell r="D4" t="str">
            <v>INCT</v>
          </cell>
          <cell r="E4" t="str">
            <v>N/A</v>
          </cell>
          <cell r="F4" t="str">
            <v>INCT e pessoa atingida do município</v>
          </cell>
        </row>
        <row r="5">
          <cell r="A5" t="str">
            <v>Certificação de produção agropecuária e agroindustrial</v>
          </cell>
          <cell r="B5" t="str">
            <v>Brumadinho</v>
          </cell>
          <cell r="C5" t="str">
            <v>Estado</v>
          </cell>
          <cell r="D5" t="str">
            <v>Estado (Não previsto Texto - Erro Material)</v>
          </cell>
          <cell r="E5" t="str">
            <v>N/A</v>
          </cell>
          <cell r="F5" t="str">
            <v>Estado - SEAPA</v>
          </cell>
        </row>
        <row r="6">
          <cell r="A6" t="str">
            <v>Constituição do Serviço de Inspeção Municipal (SIM)</v>
          </cell>
          <cell r="B6" t="str">
            <v>Brumadinho</v>
          </cell>
          <cell r="C6" t="str">
            <v>INCT</v>
          </cell>
          <cell r="D6" t="str">
            <v>INCT</v>
          </cell>
          <cell r="E6" t="str">
            <v>N/A</v>
          </cell>
          <cell r="F6" t="str">
            <v>INCT</v>
          </cell>
        </row>
        <row r="7">
          <cell r="A7" t="str">
            <v>Centro de Vivência Agroflorestal de Brumadinho-MG</v>
          </cell>
          <cell r="B7" t="str">
            <v>Brumadinho</v>
          </cell>
          <cell r="C7" t="str">
            <v>Comunidade</v>
          </cell>
          <cell r="D7" t="str">
            <v>Comunidade</v>
          </cell>
          <cell r="E7" t="str">
            <v>Piedade do Paraopeba-Palhano, Marques, Córrego Ferreira, Carneiros, Quintiliano, Suzana.</v>
          </cell>
          <cell r="F7" t="str">
            <v>Pessoa atingida do município</v>
          </cell>
        </row>
        <row r="8">
          <cell r="A8" t="str">
            <v>Diversificação da atividade econômica por meio do fortalecimento da agricultura – Fruticultura e  Olericultura </v>
          </cell>
          <cell r="B8" t="str">
            <v>Brumadinho</v>
          </cell>
          <cell r="C8" t="str">
            <v>Estado</v>
          </cell>
          <cell r="D8" t="str">
            <v>Estado (Não previsto Texto - Erro Material)</v>
          </cell>
          <cell r="E8" t="str">
            <v>N/A</v>
          </cell>
          <cell r="F8" t="str">
            <v>Estado - SEAPA</v>
          </cell>
        </row>
        <row r="9">
          <cell r="A9" t="str">
            <v>Estruturação do Sistema de Apoio Gerencial à Agricultura Municipal e Monitoramento das Condições Produtivas</v>
          </cell>
          <cell r="B9" t="str">
            <v>Brumadinho</v>
          </cell>
          <cell r="C9" t="str">
            <v>INCT</v>
          </cell>
          <cell r="D9" t="str">
            <v>INCT</v>
          </cell>
          <cell r="E9" t="str">
            <v>N/A</v>
          </cell>
          <cell r="F9" t="str">
            <v>INCT</v>
          </cell>
        </row>
        <row r="10">
          <cell r="A10" t="str">
            <v>Flores para Brumadinho</v>
          </cell>
          <cell r="B10" t="str">
            <v>Brumadinho</v>
          </cell>
          <cell r="C10" t="str">
            <v>Estado</v>
          </cell>
          <cell r="D10" t="str">
            <v>Estado (Previsto)</v>
          </cell>
          <cell r="E10" t="str">
            <v>N/A</v>
          </cell>
          <cell r="F10" t="str">
            <v>Estado - SEAPA</v>
          </cell>
        </row>
        <row r="11">
          <cell r="A11" t="str">
            <v>Fomento Agro - Ampliação do Conhecimento e Rastreabilidade da Produção Agrícola</v>
          </cell>
          <cell r="B11" t="str">
            <v>Brumadinho</v>
          </cell>
          <cell r="C11" t="str">
            <v>INCT</v>
          </cell>
          <cell r="D11" t="str">
            <v>INCT</v>
          </cell>
          <cell r="E11" t="str">
            <v>N/A</v>
          </cell>
          <cell r="F11" t="str">
            <v>INCT</v>
          </cell>
        </row>
        <row r="12">
          <cell r="A12" t="str">
            <v>Fomento Agro - Ampliação do Conhecimento e Rastreabilidade da Produção Agrícola (2a. Etapa)</v>
          </cell>
          <cell r="B12" t="str">
            <v>Brumadinho</v>
          </cell>
          <cell r="C12" t="str">
            <v>INCT</v>
          </cell>
          <cell r="D12" t="str">
            <v>INCT</v>
          </cell>
          <cell r="E12" t="str">
            <v>N/A</v>
          </cell>
          <cell r="F12" t="str">
            <v>INCT</v>
          </cell>
        </row>
        <row r="13">
          <cell r="A13" t="str">
            <v>Agrofloresta para o aumento de renda dos atingidos, Viveiros de mudas e Educação ambiental</v>
          </cell>
          <cell r="B13" t="str">
            <v>Brumadinho</v>
          </cell>
          <cell r="C13" t="str">
            <v>Comunidade</v>
          </cell>
          <cell r="D13" t="str">
            <v>Comunidade</v>
          </cell>
          <cell r="E13" t="str">
            <v>Córrego do Feijão,Alberto Flores,Melo franco,Aranha,Marques,Casa Branca,Córrego de Almas,Samambaia,Suzana,Carneiros,Palhano, Piedade do Paraopeba.</v>
          </cell>
          <cell r="F13" t="str">
            <v>Pessoa atingida do município</v>
          </cell>
        </row>
        <row r="14">
          <cell r="A14" t="str">
            <v xml:space="preserve">Modernização do Campo – Rede de Comunicação Móvel para Áreas Rurais </v>
          </cell>
          <cell r="B14" t="str">
            <v>Brumadinho</v>
          </cell>
          <cell r="C14" t="str">
            <v>Estado</v>
          </cell>
          <cell r="D14" t="str">
            <v>Estado (Não previsto Texto - Erro Material)</v>
          </cell>
          <cell r="E14" t="str">
            <v>N/A</v>
          </cell>
          <cell r="F14" t="str">
            <v>Estado - SEAPA</v>
          </cell>
        </row>
        <row r="15">
          <cell r="A15" t="str">
            <v>Obra - Sistema Barraginhas (Mini Açudes)</v>
          </cell>
          <cell r="B15" t="str">
            <v>Brumadinho</v>
          </cell>
          <cell r="C15" t="str">
            <v>INCT</v>
          </cell>
          <cell r="D15" t="str">
            <v>INCT</v>
          </cell>
          <cell r="E15" t="str">
            <v>N/A</v>
          </cell>
          <cell r="F15" t="str">
            <v>INCT</v>
          </cell>
        </row>
        <row r="16">
          <cell r="A16" t="str">
            <v>Plano de Ação em Educação Territorial Integrado ao Programa Agroecológico da Bacia do Rio Paraopeba</v>
          </cell>
          <cell r="B16" t="str">
            <v>Brumadinho</v>
          </cell>
          <cell r="C16" t="str">
            <v>INCT</v>
          </cell>
          <cell r="D16" t="str">
            <v>INCT/Comunidade</v>
          </cell>
          <cell r="E16" t="str">
            <v>N/A</v>
          </cell>
          <cell r="F16" t="str">
            <v>INCT</v>
          </cell>
        </row>
        <row r="17">
          <cell r="A17" t="str">
            <v xml:space="preserve">Revitalização de Sub – bacias Hidrográficas tributárias do Rio Paraopeba </v>
          </cell>
          <cell r="B17" t="str">
            <v>Brumadinho</v>
          </cell>
          <cell r="C17" t="str">
            <v>Estado</v>
          </cell>
          <cell r="D17" t="str">
            <v>Estado (Não previsto Texto - Erro Material)</v>
          </cell>
          <cell r="E17" t="str">
            <v>N/A</v>
          </cell>
          <cell r="F17" t="str">
            <v>Estado - SEAPA</v>
          </cell>
        </row>
        <row r="18">
          <cell r="A18" t="str">
            <v>Abastecimento de Água - Outorgas</v>
          </cell>
          <cell r="B18" t="str">
            <v>Brumadinho</v>
          </cell>
          <cell r="C18" t="str">
            <v>INCT</v>
          </cell>
          <cell r="D18" t="str">
            <v>INCT</v>
          </cell>
          <cell r="E18" t="str">
            <v>N/A</v>
          </cell>
          <cell r="F18" t="str">
            <v>INCT</v>
          </cell>
        </row>
        <row r="19">
          <cell r="A19" t="str">
            <v>Apoio às Brigadas de Combate ao Fogo</v>
          </cell>
          <cell r="B19" t="str">
            <v>Brumadinho</v>
          </cell>
          <cell r="C19" t="str">
            <v>INCT</v>
          </cell>
          <cell r="D19" t="str">
            <v>INCT</v>
          </cell>
          <cell r="E19" t="str">
            <v>N/A</v>
          </cell>
          <cell r="F19" t="str">
            <v>INCT</v>
          </cell>
        </row>
        <row r="20">
          <cell r="A20" t="str">
            <v>Aproveitamento de Matéria Orgânica</v>
          </cell>
          <cell r="B20" t="str">
            <v>Brumadinho</v>
          </cell>
          <cell r="C20" t="str">
            <v>INCT</v>
          </cell>
          <cell r="D20" t="str">
            <v>INCT</v>
          </cell>
          <cell r="E20" t="str">
            <v>N/A</v>
          </cell>
          <cell r="F20" t="str">
            <v>INCT</v>
          </cell>
        </row>
        <row r="21">
          <cell r="A21" t="str">
            <v>Biomassa inteligente - solução ambiental para resíduos orgânicos, produção de composto orgânico biológico para comercialização na agricultura familiar regional e geração de emprego e renda.</v>
          </cell>
          <cell r="B21" t="str">
            <v>Brumadinho</v>
          </cell>
          <cell r="C21" t="str">
            <v>Comunidade</v>
          </cell>
          <cell r="D21" t="str">
            <v>Comunidade</v>
          </cell>
          <cell r="E21" t="str">
            <v>Zona 04 -Piedade do Paraopeba-Palhano, Marques, Córrego Ferreira, Carneiros, Quintiliano, Suzana.</v>
          </cell>
          <cell r="F21" t="str">
            <v>Pessoa atingida do município</v>
          </cell>
        </row>
        <row r="22">
          <cell r="A22" t="str">
            <v>Coleta e Tratamento de Esgoto em Piedade do Paraopeba</v>
          </cell>
          <cell r="B22" t="str">
            <v>Brumadinho</v>
          </cell>
          <cell r="C22" t="str">
            <v>Comunidade</v>
          </cell>
          <cell r="D22" t="str">
            <v>Comunidade</v>
          </cell>
          <cell r="E22" t="str">
            <v>Piedade do Paraopeba</v>
          </cell>
          <cell r="F22" t="str">
            <v>Pessoa atingida do município</v>
          </cell>
        </row>
        <row r="23">
          <cell r="A23" t="str">
            <v>Coleta Seletiva na Comunidade</v>
          </cell>
          <cell r="B23" t="str">
            <v>Brumadinho</v>
          </cell>
          <cell r="C23" t="str">
            <v>INCT</v>
          </cell>
          <cell r="D23" t="str">
            <v>INCT</v>
          </cell>
          <cell r="E23" t="str">
            <v>N/A</v>
          </cell>
          <cell r="F23" t="str">
            <v>INCT</v>
          </cell>
        </row>
        <row r="24">
          <cell r="A24" t="str">
            <v>Projeto de construção de fossa biodisgestora e  jardim filtrante no tratamento de efluentes domésticos rurais de Brumadinho</v>
          </cell>
          <cell r="B24" t="str">
            <v>Brumadinho</v>
          </cell>
          <cell r="C24" t="str">
            <v>Comunidade</v>
          </cell>
          <cell r="D24" t="str">
            <v>Comunidade</v>
          </cell>
          <cell r="E24" t="str">
            <v>Distrito de Piedade do Paraopeba</v>
          </cell>
          <cell r="F24" t="str">
            <v>Pessoa atingida do município</v>
          </cell>
        </row>
        <row r="25">
          <cell r="A25" t="str">
            <v>Construção, ampliação e reparação total das infraestruturas de abastecimento de água</v>
          </cell>
          <cell r="B25" t="str">
            <v>Brumadinho</v>
          </cell>
          <cell r="C25" t="str">
            <v>Comunidade</v>
          </cell>
          <cell r="D25" t="str">
            <v>Comunidade</v>
          </cell>
          <cell r="E25" t="str">
            <v>Casinhas, Colégio, Gomes, Grota, Martins, Massangano, Taquaraçu, Quilombo de Marinho, Quilombo de Rodrigues, Quilombo de Sapé e Quilombo de Ribeirão,  Melo Franco, Aranha e Córrego de Almas, São José do Paraopeba; Coronel Eurico, São Sebastião, Santa Efigênia, Do Carmo, Lourdes, Jota, Bela Vista, Silva Prado, Varjão, São Bento, Planalto, Aurora, Salgado Filho, Alberto Flores, Córrego do Feijão, Parque da Cachoeira, Parque do Lago e Pires, Assentamento Pastorinhas, Córrego Fundo, Monte Cristo /Córrego do Barro, Tejuco, Ponte das Almorreimas, Toca de Cima, Maricota, Guaribas e Caju, JANGADA, PARQUE DAS ÁGUAS, JARDIM CASA BRANCA, BAIRRO DA PONTE</v>
          </cell>
          <cell r="F25" t="str">
            <v>ATI - AEDAS</v>
          </cell>
        </row>
        <row r="26">
          <cell r="A26" t="str">
            <v>Criação do Parque Ecológico da Cachoeira dos Carrapatos</v>
          </cell>
          <cell r="B26" t="str">
            <v>Brumadinho</v>
          </cell>
          <cell r="C26" t="str">
            <v>Comunidade</v>
          </cell>
          <cell r="D26" t="str">
            <v>Comunidade</v>
          </cell>
          <cell r="E26" t="str">
            <v>Piedade do Paraopeba</v>
          </cell>
          <cell r="F26" t="str">
            <v>Pessoa atingida do município</v>
          </cell>
        </row>
        <row r="27">
          <cell r="A27" t="str">
            <v>Parque Ecólogico da Jangada</v>
          </cell>
          <cell r="B27" t="str">
            <v>Brumadinho</v>
          </cell>
          <cell r="C27" t="str">
            <v>Comunidade</v>
          </cell>
          <cell r="D27" t="str">
            <v>Comunidade</v>
          </cell>
          <cell r="E27" t="str">
            <v>Jangada</v>
          </cell>
          <cell r="F27" t="str">
            <v>Pessoa atingida do município</v>
          </cell>
        </row>
        <row r="28">
          <cell r="A28" t="str">
            <v>Fortalecimento dos órgãos estaduais para fiscalização dos veículos de abastecimento de água para consumo humano</v>
          </cell>
          <cell r="B28" t="str">
            <v>Brumadinho</v>
          </cell>
          <cell r="C28" t="str">
            <v>Comunidade</v>
          </cell>
          <cell r="D28" t="str">
            <v>Comunidade</v>
          </cell>
          <cell r="E28" t="str">
            <v>Alberto Flores, Córrego do Feijão, Parque da Cachoeira, Parque do Lago, Pires, JARDIM CASA BRANCA E PARQUE DAS ÁGUAS</v>
          </cell>
          <cell r="F28" t="str">
            <v>ATI - AEDAS</v>
          </cell>
        </row>
        <row r="29">
          <cell r="A29" t="str">
            <v>Implementação de política de saneamento básico</v>
          </cell>
          <cell r="B29" t="str">
            <v>Brumadinho</v>
          </cell>
          <cell r="C29" t="str">
            <v>Comunidade</v>
          </cell>
          <cell r="D29" t="str">
            <v>Comunidade</v>
          </cell>
          <cell r="E29" t="str">
            <v>Casinhas, Colégio, Gomes, Grota, Martins, Massangano, Taquaraçu, Quilombo de Marinho, Quilombo de Rodrigues, Quilombo de Sapé e Quilombo de Ribeirão,  Melo Franco, Aranha e Córrego de Almas, Amianto, Centro
Cachoeira de Santa Cruz, Santo Antônio (Canto do Rio), Soares, São Conrado, Piedade do Paraopeba (sede), Palhano, Córrego Ferreira, Carneiros, Suzana, Marques, Quintiliano, Bragas, Candeias, Paulo Preto, Eixo Quebrado, Barreiro, Samambaia, Campinho, São José do Paraopeba, Coronel Eurico, São Sebastião, Santa Efigênia, Do Carmo, Lourdes, Jota, Bela Vista, Silva Prado, Varjão, São Bento, Planalto, Aurora, Salgado Filho, COHAB, Progresso I e II, Residencial Bela Vista, Dom Bosco, Pinheiro, São Judas Tadeu, São Bento, Aurora, Grajaú, Barroca, Sol Nascente, Primavera, Pio XII, José Henriques, Conceição de Itaguá, Retiro do Brumado, Alberto Flores, Córrego do Feijão, Parque da Cachoeira, Parque do Lago, Pires, Assentamento Pastorinhas, Córrego Fundo, Monte Cristo /Córrego do Barro, Tejuco, Ponte das Almorreimas, Toca de Cima, Maricota, Guaribas e Caju, JANGADA, PARQUE DAS ÁGUAS, JARDIM CASA BRANCA, BAIRRO DA PONTE</v>
          </cell>
          <cell r="F29" t="str">
            <v>ATI - AEDAS</v>
          </cell>
        </row>
        <row r="30">
          <cell r="A30" t="str">
            <v>Instrumentos de Gestão e Estruturação Física para o Conjunto Histórico e Paisagístico da Serra da Calçada</v>
          </cell>
          <cell r="B30" t="str">
            <v>Brumadinho</v>
          </cell>
          <cell r="C30" t="str">
            <v>INCT</v>
          </cell>
          <cell r="D30" t="str">
            <v>INCT</v>
          </cell>
          <cell r="E30" t="str">
            <v>N/A</v>
          </cell>
          <cell r="F30" t="str">
            <v>INCT</v>
          </cell>
        </row>
        <row r="31">
          <cell r="A31" t="str">
            <v>Instrumentos de Gestão e Estruturação Física para o Monumento Natural Municipal Mãe D'água</v>
          </cell>
          <cell r="B31" t="str">
            <v>Brumadinho</v>
          </cell>
          <cell r="C31" t="str">
            <v>INCT</v>
          </cell>
          <cell r="D31" t="str">
            <v>INCT</v>
          </cell>
          <cell r="E31" t="str">
            <v>N/A</v>
          </cell>
          <cell r="F31" t="str">
            <v>INCT</v>
          </cell>
        </row>
        <row r="32">
          <cell r="A32" t="str">
            <v>Melhoria de Infraestrutura Habitacional para Povos e Comunidades Tradicionais</v>
          </cell>
          <cell r="B32" t="str">
            <v>Brumadinho</v>
          </cell>
          <cell r="C32" t="str">
            <v>Estado</v>
          </cell>
          <cell r="D32" t="str">
            <v>Estado (Previsto)</v>
          </cell>
          <cell r="E32" t="str">
            <v>N/A</v>
          </cell>
          <cell r="F32" t="str">
            <v>Estado - SEDESE</v>
          </cell>
        </row>
        <row r="33">
          <cell r="A33" t="str">
            <v>Melhoria do acesso das comunidades tradicionais aos serviços de saúde</v>
          </cell>
          <cell r="B33" t="str">
            <v>Brumadinho</v>
          </cell>
          <cell r="C33" t="str">
            <v>Estado</v>
          </cell>
          <cell r="D33" t="str">
            <v>Estado (Não previsto Texto - Erro Material)</v>
          </cell>
          <cell r="E33" t="str">
            <v>N/A</v>
          </cell>
          <cell r="F33" t="str">
            <v>Estado - SEDESE</v>
          </cell>
        </row>
        <row r="34">
          <cell r="A34" t="str">
            <v>Plano de manejo do monumento natural municipal da Mãe D´Água</v>
          </cell>
          <cell r="B34" t="str">
            <v>Brumadinho</v>
          </cell>
          <cell r="C34" t="str">
            <v>Comunidade</v>
          </cell>
          <cell r="D34" t="str">
            <v>Comunidade</v>
          </cell>
          <cell r="E34" t="str">
            <v>Piedade do Paraopeba (sede), Palhano, Córrego Ferreira, Carneiros, Suzana, Marques, Quintiliano, Bragas, Candeias, Paulo Preto, Eixo Quebrado, Barreiro, Samambaia, Campinho, etc.</v>
          </cell>
          <cell r="F34" t="str">
            <v>Pessoa atingida do município</v>
          </cell>
        </row>
        <row r="35">
          <cell r="A35" t="str">
            <v xml:space="preserve">Plano de Manejo em Cachoeiras </v>
          </cell>
          <cell r="B35" t="str">
            <v>Brumadinho</v>
          </cell>
          <cell r="C35" t="str">
            <v>INCT</v>
          </cell>
          <cell r="D35" t="str">
            <v>INCT</v>
          </cell>
          <cell r="E35" t="str">
            <v>N/A</v>
          </cell>
          <cell r="F35" t="str">
            <v>INCT</v>
          </cell>
        </row>
        <row r="36">
          <cell r="A36" t="str">
            <v>Programa de fomento e expansão do Plano de Energia e Mudanças Climáticas dos territórios atingidos</v>
          </cell>
          <cell r="B36" t="str">
            <v>Brumadinho</v>
          </cell>
          <cell r="C36" t="str">
            <v>Comunidade</v>
          </cell>
          <cell r="D36" t="str">
            <v>Comunidade</v>
          </cell>
          <cell r="E36" t="str">
            <v>Alberto Flores, Córrego do Feijão, Parque da Cachoeira, Parque do Lago e Pires, Assentamento Pastorinhas, Córrego Fundo, Monte Cristo /Córrego do Barro, Tejuco</v>
          </cell>
          <cell r="F36" t="str">
            <v>ATI - AEDAS</v>
          </cell>
        </row>
        <row r="37">
          <cell r="A37" t="str">
            <v>Reparo e Ampliação do Abastecimento de Água (Caixas Dágua)</v>
          </cell>
          <cell r="B37" t="str">
            <v>Brumadinho</v>
          </cell>
          <cell r="C37" t="str">
            <v>Comunidade</v>
          </cell>
          <cell r="D37" t="str">
            <v>Comunidade</v>
          </cell>
          <cell r="E37" t="str">
            <v>Piedade do Paraopeba</v>
          </cell>
          <cell r="F37" t="str">
            <v>Pessoa atingida do município</v>
          </cell>
        </row>
        <row r="38">
          <cell r="A38" t="str">
            <v>Resíduos Sólidos - Coleta, Seleção e Aproveitamento</v>
          </cell>
          <cell r="B38" t="str">
            <v>Brumadinho</v>
          </cell>
          <cell r="C38" t="str">
            <v>INCT</v>
          </cell>
          <cell r="D38" t="str">
            <v>INCT</v>
          </cell>
          <cell r="E38" t="str">
            <v>N/A</v>
          </cell>
          <cell r="F38" t="str">
            <v>INCT</v>
          </cell>
        </row>
        <row r="39">
          <cell r="A39" t="str">
            <v>Saneamento em Comunidades Tradicionais</v>
          </cell>
          <cell r="B39" t="str">
            <v>Brumadinho</v>
          </cell>
          <cell r="C39" t="str">
            <v>INCT</v>
          </cell>
          <cell r="D39" t="str">
            <v>INCT</v>
          </cell>
          <cell r="E39" t="str">
            <v>N/A</v>
          </cell>
          <cell r="F39" t="str">
            <v>INCT</v>
          </cell>
        </row>
        <row r="40">
          <cell r="A40" t="str">
            <v xml:space="preserve">Ampliação da Acessibilidade e Tecnologias Assistivas nas Estruturas Públicas   </v>
          </cell>
          <cell r="B40" t="str">
            <v>Brumadinho</v>
          </cell>
          <cell r="C40" t="str">
            <v>Estado</v>
          </cell>
          <cell r="D40" t="str">
            <v>Estado (Previsto)</v>
          </cell>
          <cell r="E40" t="str">
            <v>N/A</v>
          </cell>
          <cell r="F40" t="str">
            <v>Estado - SEDESE</v>
          </cell>
        </row>
        <row r="41">
          <cell r="A41" t="str">
            <v>Aquisições - Desenvolvimento Social Itinerante</v>
          </cell>
          <cell r="B41" t="str">
            <v>Brumadinho</v>
          </cell>
          <cell r="C41" t="str">
            <v>Prefeitura</v>
          </cell>
          <cell r="D41" t="str">
            <v>Prefeitura</v>
          </cell>
          <cell r="E41" t="str">
            <v>N/A</v>
          </cell>
          <cell r="F41" t="str">
            <v>Prefeitura</v>
          </cell>
        </row>
        <row r="42">
          <cell r="A42" t="str">
            <v>Cidade Segura - Olho Vivo</v>
          </cell>
          <cell r="B42" t="str">
            <v>Brumadinho</v>
          </cell>
          <cell r="C42" t="str">
            <v>INCT</v>
          </cell>
          <cell r="D42" t="str">
            <v>INCT</v>
          </cell>
          <cell r="E42" t="str">
            <v>N/A</v>
          </cell>
          <cell r="F42" t="str">
            <v>INCT</v>
          </cell>
        </row>
        <row r="43">
          <cell r="A43" t="str">
            <v>Construção de Delegacia de Polícia Civil em Brumadinho</v>
          </cell>
          <cell r="B43" t="str">
            <v>Brumadinho</v>
          </cell>
          <cell r="C43" t="str">
            <v>Estado</v>
          </cell>
          <cell r="D43" t="str">
            <v>Estado (Previsto)</v>
          </cell>
          <cell r="E43" t="str">
            <v>N/A</v>
          </cell>
          <cell r="F43" t="str">
            <v>Estado - PCMG</v>
          </cell>
        </row>
        <row r="44">
          <cell r="A44" t="str">
            <v>Construção de Restaurantes Populares</v>
          </cell>
          <cell r="B44" t="str">
            <v>Brumadinho</v>
          </cell>
          <cell r="C44" t="str">
            <v>Comunidade</v>
          </cell>
          <cell r="D44" t="str">
            <v>Comunidade</v>
          </cell>
          <cell r="E44" t="str">
            <v>Ponte das Almorreimas, Toca de Cima, Maricota, Guaribas e Caju, Melo Franco, Aranha e Córrego de Alma, Assentamento Pastorinhas, Córrego Fundo, Monte Cristo /Córrego do Barro, Tejuco, Alberto Flores, Córrego do Feijão, Parque da Cachoeira, Parque do Lago e Pires, COHAB, Progresso I e II, Residencial Bela Vista, Dom Bosco, Pinheiro, São Judas Tadeu, São Bento, Aurora, Grajaú, Barroca, Sol Nascente, Primavera, Pio XII, José Henriques, Conceição de Itaguá, Retiro do Brumado</v>
          </cell>
          <cell r="F44" t="str">
            <v>ATI - AEDAS</v>
          </cell>
        </row>
        <row r="45">
          <cell r="A45" t="str">
            <v>ESPAÇOS EDUCATIVOS E PSICOSSOCIAIS PARA CRIANÇAS: ESCUTA E ACOLHIMENTO COMO DIREITO</v>
          </cell>
          <cell r="B45" t="str">
            <v>Brumadinho</v>
          </cell>
          <cell r="C45" t="str">
            <v>Comunidade</v>
          </cell>
          <cell r="D45" t="str">
            <v>Comunidade</v>
          </cell>
          <cell r="E45" t="str">
            <v>Assentamento Pastorinhas, Córrego Fundo, Monte Cristo /Córrego do Barro, Tejuco,  Melo Franco, Aranha e Córrego de Alma, São José do Paraopeba, Coronel Eurico, São Sebastião, Santa Efigênia, Do Carmo, Lourdes, Jota, Bela Vista, Silva Prado, Varjão, São Bento, Planalto, Aurora, Salgado Filho, Alberto Flores, Córrego do Feijão, Parque da Cachoeira, Parque do Lago e Pires, Assentamento Pastorinhas, Córrego Fundo, Monte Cristo /Córrego do Barro, Tejuco, Ponte das Almorreimas, Toca de Cima, Maricota, Guaribas e Caju, JANGADA, PARQUE DAS ÁGUAS, JARDIM CASA BRANCA, BAIRRO DA PONTE,</v>
          </cell>
          <cell r="F45" t="str">
            <v>ATI - AEDAS</v>
          </cell>
        </row>
        <row r="46">
          <cell r="A46" t="str">
            <v>Espaço Brincante e Ecologico para as crianças da Comunidade do Aranha</v>
          </cell>
          <cell r="B46" t="str">
            <v>Brumadinho</v>
          </cell>
          <cell r="C46" t="str">
            <v>Comunidade</v>
          </cell>
          <cell r="D46" t="str">
            <v>Comunidade</v>
          </cell>
          <cell r="E46" t="str">
            <v>Aranha</v>
          </cell>
          <cell r="F46" t="str">
            <v>Associação dos Moradores do Aranha</v>
          </cell>
        </row>
        <row r="47">
          <cell r="A47" t="str">
            <v>Implantação CRAS - Aranha</v>
          </cell>
          <cell r="B47" t="str">
            <v>Brumadinho</v>
          </cell>
          <cell r="C47" t="str">
            <v>Prefeitura</v>
          </cell>
          <cell r="D47" t="str">
            <v>Prefeitura</v>
          </cell>
          <cell r="E47" t="str">
            <v>N/A</v>
          </cell>
          <cell r="F47" t="str">
            <v>Prefeitura</v>
          </cell>
        </row>
        <row r="48">
          <cell r="A48" t="str">
            <v>Implementação de Pistas de Skate</v>
          </cell>
          <cell r="B48" t="str">
            <v>Brumadinho</v>
          </cell>
          <cell r="C48" t="str">
            <v>Estado</v>
          </cell>
          <cell r="D48" t="str">
            <v>Estado (Previsto)</v>
          </cell>
          <cell r="E48" t="str">
            <v>N/A</v>
          </cell>
          <cell r="F48" t="str">
            <v>Estado - SEDESE</v>
          </cell>
        </row>
        <row r="49">
          <cell r="A49" t="str">
            <v>Implementação de Quadras Poliesportivas</v>
          </cell>
          <cell r="B49" t="str">
            <v>Brumadinho</v>
          </cell>
          <cell r="C49" t="str">
            <v>Estado</v>
          </cell>
          <cell r="D49" t="str">
            <v>Estado (Previsto)</v>
          </cell>
          <cell r="E49" t="str">
            <v>N/A</v>
          </cell>
          <cell r="F49" t="str">
            <v>Estado - SEDESE</v>
          </cell>
        </row>
        <row r="50">
          <cell r="A50" t="str">
            <v>Obra - Construção (Parque de Exposições)</v>
          </cell>
          <cell r="B50" t="str">
            <v>Brumadinho</v>
          </cell>
          <cell r="C50" t="str">
            <v>Prefeitura</v>
          </cell>
          <cell r="D50" t="str">
            <v>Prefeitura</v>
          </cell>
          <cell r="E50" t="str">
            <v>N/A</v>
          </cell>
          <cell r="F50" t="str">
            <v>Prefeitura</v>
          </cell>
        </row>
        <row r="51">
          <cell r="A51" t="str">
            <v>Obra - Construção (Praça de Eventos)</v>
          </cell>
          <cell r="B51" t="str">
            <v>Brumadinho</v>
          </cell>
          <cell r="C51" t="str">
            <v>Prefeitura</v>
          </cell>
          <cell r="D51" t="str">
            <v>Prefeitura</v>
          </cell>
          <cell r="E51" t="str">
            <v>N/A</v>
          </cell>
          <cell r="F51" t="str">
            <v>Prefeitura</v>
          </cell>
        </row>
        <row r="52">
          <cell r="A52" t="str">
            <v>Obra - Secretaria Municipal de Esporte</v>
          </cell>
          <cell r="B52" t="str">
            <v>Brumadinho</v>
          </cell>
          <cell r="C52" t="str">
            <v>Prefeitura</v>
          </cell>
          <cell r="D52" t="str">
            <v>Prefeitura</v>
          </cell>
          <cell r="E52" t="str">
            <v>N/A</v>
          </cell>
          <cell r="F52" t="str">
            <v>Prefeitura</v>
          </cell>
        </row>
        <row r="53">
          <cell r="A53" t="str">
            <v xml:space="preserve">Prevenção à Criminalidade - Programa Selo Prevenção Minas </v>
          </cell>
          <cell r="B53" t="str">
            <v>Brumadinho</v>
          </cell>
          <cell r="C53" t="str">
            <v>Estado</v>
          </cell>
          <cell r="D53" t="str">
            <v>Estado (Previsto)</v>
          </cell>
          <cell r="E53" t="str">
            <v>N/A</v>
          </cell>
          <cell r="F53" t="str">
            <v>Estado - SEJUSP</v>
          </cell>
        </row>
        <row r="54">
          <cell r="A54" t="str">
            <v>Prevenção à Criminalidade - Programas Fica Vivo! e Mediação de Conflitos</v>
          </cell>
          <cell r="B54" t="str">
            <v>Brumadinho</v>
          </cell>
          <cell r="C54" t="str">
            <v>Estado</v>
          </cell>
          <cell r="D54" t="str">
            <v>Estado (Não previsto Texto - Erro Material)</v>
          </cell>
          <cell r="E54" t="str">
            <v>N/A</v>
          </cell>
          <cell r="F54" t="str">
            <v>Estado - SEJUSP</v>
          </cell>
        </row>
        <row r="55">
          <cell r="A55" t="str">
            <v>Projeto de Culinária: realização de curso e criação de Horta Comunitária</v>
          </cell>
          <cell r="B55" t="str">
            <v>Brumadinho</v>
          </cell>
          <cell r="C55" t="str">
            <v>Comunidade</v>
          </cell>
          <cell r="D55" t="str">
            <v>Comunidade</v>
          </cell>
          <cell r="E55" t="str">
            <v>Salgado FIlho, Regina Célia, Aurora e Varjão</v>
          </cell>
          <cell r="F55" t="str">
            <v>Associação Comunitária Colabore</v>
          </cell>
        </row>
        <row r="56">
          <cell r="A56" t="str">
            <v>Projeto Alfabetização de adultos</v>
          </cell>
          <cell r="B56" t="str">
            <v>Brumadinho</v>
          </cell>
          <cell r="C56" t="str">
            <v>Comunidade</v>
          </cell>
          <cell r="D56" t="str">
            <v>Comunidade</v>
          </cell>
          <cell r="E56" t="str">
            <v xml:space="preserve">Salgado FIlho, Regina Célia, Aurora e Varjão </v>
          </cell>
          <cell r="F56" t="str">
            <v>Associação Comunitária Colabore</v>
          </cell>
        </row>
        <row r="57">
          <cell r="A57" t="str">
            <v>Atenção à saúde mental da comunidade escolar: Fortalecimento pedagógico, acolhimento e atenção à saúde mental da comunidade escolar</v>
          </cell>
          <cell r="B57" t="str">
            <v>Brumadinho</v>
          </cell>
          <cell r="C57" t="str">
            <v>Estado</v>
          </cell>
          <cell r="D57" t="str">
            <v>Estado (Não previsto Texto - Erro Material)</v>
          </cell>
          <cell r="E57" t="str">
            <v>N/A</v>
          </cell>
          <cell r="F57" t="str">
            <v>Estado - SEE</v>
          </cell>
        </row>
        <row r="58">
          <cell r="A58" t="str">
            <v>Cursos técnicos e profissionalizantes: alternativas populares para a formação, escolarização e geração de renda</v>
          </cell>
          <cell r="B58" t="str">
            <v>Brumadinho</v>
          </cell>
          <cell r="C58" t="str">
            <v>Comunidade</v>
          </cell>
          <cell r="D58" t="str">
            <v>Comunidade</v>
          </cell>
          <cell r="E58" t="str">
            <v>JANGADA, PARQUE DAS ÁGUAS, JARDIM CASA BRANCA, BAIRRO DA PONTE, São José do Paraopeba, Coronel Eurico, COHAB, Progresso I e II, Residencial Bela Vista, Dom Bosco, Pinheiro, São Judas Tadeu, São Bento, Aurora, Grajaú, Barroca, Sol Nascente, Primavera, Pio XII, José Henriques, Conceição de Itaguá, Retiro do Brumado, Alberto Flores, Córrego do Feijão, Parque da Cachoeira, Parque do Lago e Pires, Melo Franco, Aranha e Córrego de Almas, Piedade do Paraopeba (sede), Palhano, Córrego Ferreira, Carneiros, Suzana, Marques, Quintiliano, Bragas, Candeias, Paulo Preto, Eixo Quebrado, Barreiro, Samambaia, Campinho, São Sebastião, Santa Efigênia, Do Carmo, Lourdes, Jota, Bela Vista, Silva Prado, Varjão, São Bento, Planalto, Aurora, Salgado Filho, Assentamento Pastorinhas, Córrego Fundo, Monte Cristo /Córrego do Barro, Tejuco</v>
          </cell>
          <cell r="F58" t="str">
            <v>ATI - AEDAS</v>
          </cell>
        </row>
        <row r="59">
          <cell r="A59" t="str">
            <v>Educação Para Autonomia</v>
          </cell>
          <cell r="B59" t="str">
            <v>Brumadinho</v>
          </cell>
          <cell r="C59" t="str">
            <v>Estado</v>
          </cell>
          <cell r="D59" t="str">
            <v>Estado (Previsto)</v>
          </cell>
          <cell r="E59" t="str">
            <v>N/A</v>
          </cell>
          <cell r="F59" t="str">
            <v>Estado - SEE/FUCAM</v>
          </cell>
        </row>
        <row r="60">
          <cell r="A60" t="str">
            <v>Fortalecimento de vínculos e reintegração à comunidade escolar</v>
          </cell>
          <cell r="B60" t="str">
            <v>Brumadinho</v>
          </cell>
          <cell r="C60" t="str">
            <v>Estado</v>
          </cell>
          <cell r="D60" t="str">
            <v>Estado (Não previsto Texto - Erro Material)</v>
          </cell>
          <cell r="E60" t="str">
            <v>N/A</v>
          </cell>
          <cell r="F60" t="str">
            <v>Estado - SEE</v>
          </cell>
        </row>
        <row r="61">
          <cell r="A61" t="str">
            <v>Fortalecimento e Expansão da Educação Integral no Território</v>
          </cell>
          <cell r="B61" t="str">
            <v>Brumadinho</v>
          </cell>
          <cell r="C61" t="str">
            <v>Estado</v>
          </cell>
          <cell r="D61" t="str">
            <v>Estado (Não previsto Texto - Erro Material)</v>
          </cell>
          <cell r="E61" t="str">
            <v>N/A</v>
          </cell>
          <cell r="F61" t="str">
            <v>Estado - SEE</v>
          </cell>
        </row>
        <row r="62">
          <cell r="A62" t="str">
            <v>Polo Audiovisual para Juventude</v>
          </cell>
          <cell r="B62" t="str">
            <v>Brumadinho</v>
          </cell>
          <cell r="C62" t="str">
            <v>Estado</v>
          </cell>
          <cell r="D62" t="str">
            <v>Estado (Não previsto Texto - Erro Material)</v>
          </cell>
          <cell r="E62" t="str">
            <v>N/A</v>
          </cell>
          <cell r="F62" t="str">
            <v>Estado - SEDE</v>
          </cell>
        </row>
        <row r="63">
          <cell r="A63" t="str">
            <v>Reestruturação de escolas estaduais em Brumadinho</v>
          </cell>
          <cell r="B63" t="str">
            <v>Brumadinho</v>
          </cell>
          <cell r="C63" t="str">
            <v>Estado</v>
          </cell>
          <cell r="D63" t="str">
            <v>Estado (Previsto)</v>
          </cell>
          <cell r="E63" t="str">
            <v>N/A</v>
          </cell>
          <cell r="F63" t="str">
            <v>Estado - SEE</v>
          </cell>
        </row>
        <row r="64">
          <cell r="A64" t="str">
            <v>ACA -PRO Aprimorar Cultura Arte Profissionalizante</v>
          </cell>
          <cell r="B64" t="str">
            <v>Brumadinho</v>
          </cell>
          <cell r="C64" t="str">
            <v>Comunidade</v>
          </cell>
          <cell r="D64" t="str">
            <v>Comunidade</v>
          </cell>
          <cell r="E64" t="str">
            <v>Aranha povoados: Córrego de Almas, Samaanbaia, Suzana, Palhamo,Melo Franco, Casa Branca, Marques, Parque das Cachoeiras, Córrego do Feijão, Marins e distritos: Piedade do Paraopeba, São José do Paraopeba. E a Sede de Brumadinho.</v>
          </cell>
          <cell r="F64" t="str">
            <v>Pessoa atingida do município</v>
          </cell>
        </row>
        <row r="65">
          <cell r="A65" t="str">
            <v xml:space="preserve">Capacitação em educação financeira, empreendedorismo e carreira </v>
          </cell>
          <cell r="B65" t="str">
            <v>Brumadinho</v>
          </cell>
          <cell r="C65" t="str">
            <v>Estado</v>
          </cell>
          <cell r="D65" t="str">
            <v>Estado (Previsto)</v>
          </cell>
          <cell r="E65" t="str">
            <v>N/A</v>
          </cell>
          <cell r="F65" t="str">
            <v>Estado - SEDESE</v>
          </cell>
        </row>
        <row r="66">
          <cell r="A66" t="str">
            <v>Desenvolvimento Local por meio de Compras Públicas Municipais</v>
          </cell>
          <cell r="B66" t="str">
            <v>Brumadinho</v>
          </cell>
          <cell r="C66" t="str">
            <v>Estado</v>
          </cell>
          <cell r="D66" t="str">
            <v>Estado (Não previsto Texto - Erro Material)</v>
          </cell>
          <cell r="E66" t="str">
            <v>N/A</v>
          </cell>
          <cell r="F66" t="str">
            <v>Estado - SEDE</v>
          </cell>
        </row>
        <row r="67">
          <cell r="A67" t="str">
            <v>Empreendedorismo e Inovação Jovem</v>
          </cell>
          <cell r="B67" t="str">
            <v>Brumadinho</v>
          </cell>
          <cell r="C67" t="str">
            <v>Estado</v>
          </cell>
          <cell r="D67" t="str">
            <v>Estado (Não previsto Texto - Erro Material)</v>
          </cell>
          <cell r="E67" t="str">
            <v>N/A</v>
          </cell>
          <cell r="F67" t="str">
            <v>Estado - SEDESE</v>
          </cell>
        </row>
        <row r="68">
          <cell r="A68" t="str">
            <v>Estímulo à Migração ou à Constituição de Novos Fornecedores – nível básico</v>
          </cell>
          <cell r="B68" t="str">
            <v>Brumadinho</v>
          </cell>
          <cell r="C68" t="str">
            <v>INCT</v>
          </cell>
          <cell r="D68" t="str">
            <v>INCT</v>
          </cell>
          <cell r="E68" t="str">
            <v>N/A</v>
          </cell>
          <cell r="F68" t="str">
            <v>INCT</v>
          </cell>
        </row>
        <row r="69">
          <cell r="A69" t="str">
            <v>Estruturação e Fomento aos Empreendimentos Coletivos</v>
          </cell>
          <cell r="B69" t="str">
            <v>Brumadinho</v>
          </cell>
          <cell r="C69" t="str">
            <v>Estado</v>
          </cell>
          <cell r="D69" t="str">
            <v>Estado (Previsto)</v>
          </cell>
          <cell r="E69" t="str">
            <v>N/A</v>
          </cell>
          <cell r="F69" t="str">
            <v>Estado - SEDESE</v>
          </cell>
        </row>
        <row r="70">
          <cell r="A70" t="str">
            <v>FEIRAS ITINERANTES PARA O DISTRITO DE PIEDADE DO PARAOPEBA</v>
          </cell>
          <cell r="B70" t="str">
            <v>Brumadinho</v>
          </cell>
          <cell r="C70" t="str">
            <v>Comunidade</v>
          </cell>
          <cell r="D70" t="str">
            <v>Comunidade</v>
          </cell>
          <cell r="E70" t="str">
            <v>Piedade do Paraopeba</v>
          </cell>
          <cell r="F70" t="str">
            <v>Pessoa atingida do município</v>
          </cell>
        </row>
        <row r="71">
          <cell r="A71" t="str">
            <v>Governança Minerária</v>
          </cell>
          <cell r="B71" t="str">
            <v>Brumadinho</v>
          </cell>
          <cell r="C71" t="str">
            <v>INCT</v>
          </cell>
          <cell r="D71" t="str">
            <v>INCT</v>
          </cell>
          <cell r="E71" t="str">
            <v>N/A</v>
          </cell>
          <cell r="F71" t="str">
            <v>INCT</v>
          </cell>
        </row>
        <row r="72">
          <cell r="A72" t="str">
            <v>Implantação de Centros de Referência em Comercialização de Produção Artesanal e Agrícolas Das Comunidades</v>
          </cell>
          <cell r="B72" t="str">
            <v>Brumadinho</v>
          </cell>
          <cell r="C72" t="str">
            <v>Estado</v>
          </cell>
          <cell r="D72" t="str">
            <v>Estado (Previsto)</v>
          </cell>
          <cell r="E72" t="str">
            <v>N/A</v>
          </cell>
          <cell r="F72" t="str">
            <v>Estado - SEDESE</v>
          </cell>
        </row>
        <row r="73">
          <cell r="A73" t="str">
            <v>Incentivo ao Empreendedorismo Juvenil</v>
          </cell>
          <cell r="B73" t="str">
            <v>Brumadinho</v>
          </cell>
          <cell r="C73" t="str">
            <v>INCT</v>
          </cell>
          <cell r="D73" t="str">
            <v>INCT</v>
          </cell>
          <cell r="E73" t="str">
            <v>N/A</v>
          </cell>
          <cell r="F73" t="str">
            <v>INCT</v>
          </cell>
        </row>
        <row r="74">
          <cell r="A74" t="str">
            <v>Incentivo às Formas de Trabalho Coletivo, Cooperativo e Colaborativo junto à Comunidade Rural</v>
          </cell>
          <cell r="B74" t="str">
            <v>Brumadinho</v>
          </cell>
          <cell r="C74" t="str">
            <v>INCT</v>
          </cell>
          <cell r="D74" t="str">
            <v>INCT</v>
          </cell>
          <cell r="E74" t="str">
            <v>N/A</v>
          </cell>
          <cell r="F74" t="str">
            <v>INCT</v>
          </cell>
        </row>
        <row r="75">
          <cell r="A75" t="str">
            <v>Obra - Construção (Centro de Referência em Cerâmica)</v>
          </cell>
          <cell r="B75" t="str">
            <v>Brumadinho</v>
          </cell>
          <cell r="C75" t="str">
            <v>Prefeitura</v>
          </cell>
          <cell r="D75" t="str">
            <v>Prefeitura</v>
          </cell>
          <cell r="E75" t="str">
            <v>N/A</v>
          </cell>
          <cell r="F75" t="str">
            <v>Prefeitura</v>
          </cell>
        </row>
        <row r="76">
          <cell r="A76" t="str">
            <v xml:space="preserve">Obra - Construção (Empório para Artesãos) </v>
          </cell>
          <cell r="B76" t="str">
            <v>Brumadinho</v>
          </cell>
          <cell r="C76" t="str">
            <v>Prefeitura</v>
          </cell>
          <cell r="D76" t="str">
            <v>Prefeitura</v>
          </cell>
          <cell r="E76" t="str">
            <v>N/A</v>
          </cell>
          <cell r="F76" t="str">
            <v>Prefeitura</v>
          </cell>
        </row>
        <row r="77">
          <cell r="A77" t="str">
            <v>Projeto Apoio Institucional</v>
          </cell>
          <cell r="B77" t="str">
            <v>Brumadinho</v>
          </cell>
          <cell r="C77" t="str">
            <v>INCT</v>
          </cell>
          <cell r="D77" t="str">
            <v>INCT</v>
          </cell>
          <cell r="E77" t="str">
            <v>N/A</v>
          </cell>
          <cell r="F77" t="str">
            <v>INCT</v>
          </cell>
        </row>
        <row r="78">
          <cell r="A78" t="str">
            <v>Adequação das Instalações da Prefeitura</v>
          </cell>
          <cell r="B78" t="str">
            <v>Brumadinho</v>
          </cell>
          <cell r="C78" t="str">
            <v>INCT</v>
          </cell>
          <cell r="D78" t="str">
            <v>INCT</v>
          </cell>
          <cell r="E78" t="str">
            <v>N/A</v>
          </cell>
          <cell r="F78" t="str">
            <v>INCT</v>
          </cell>
        </row>
        <row r="79">
          <cell r="A79" t="str">
            <v>Aquisição de Equipamentos e Recursos Materiais - Prefeitura</v>
          </cell>
          <cell r="B79" t="str">
            <v>Brumadinho</v>
          </cell>
          <cell r="C79" t="str">
            <v>INCT</v>
          </cell>
          <cell r="D79" t="str">
            <v>INCT</v>
          </cell>
          <cell r="E79" t="str">
            <v>N/A</v>
          </cell>
          <cell r="F79" t="str">
            <v>INCT</v>
          </cell>
        </row>
        <row r="80">
          <cell r="A80" t="str">
            <v>Aquisições - Comunicação Social</v>
          </cell>
          <cell r="B80" t="str">
            <v>Brumadinho</v>
          </cell>
          <cell r="C80" t="str">
            <v>Prefeitura</v>
          </cell>
          <cell r="D80" t="str">
            <v>Prefeitura</v>
          </cell>
          <cell r="E80" t="str">
            <v>N/A</v>
          </cell>
          <cell r="F80" t="str">
            <v>Prefeitura</v>
          </cell>
        </row>
        <row r="81">
          <cell r="A81" t="str">
            <v>Atualização Cadastral e Geração de Base Georreferenciada Digital</v>
          </cell>
          <cell r="B81" t="str">
            <v>Brumadinho</v>
          </cell>
          <cell r="C81" t="str">
            <v>Estado</v>
          </cell>
          <cell r="D81" t="str">
            <v>Estado (Não previsto Texto - Erro Material)</v>
          </cell>
          <cell r="E81" t="str">
            <v>N/A</v>
          </cell>
          <cell r="F81" t="str">
            <v>Estado - SEDE</v>
          </cell>
        </row>
        <row r="82">
          <cell r="A82" t="str">
            <v>Capacitação Governança Inteligente</v>
          </cell>
          <cell r="B82" t="str">
            <v>Brumadinho</v>
          </cell>
          <cell r="C82" t="str">
            <v>INCT</v>
          </cell>
          <cell r="D82" t="str">
            <v>INCT</v>
          </cell>
          <cell r="E82" t="str">
            <v>N/A</v>
          </cell>
          <cell r="F82" t="str">
            <v>INCT</v>
          </cell>
        </row>
        <row r="83">
          <cell r="A83" t="str">
            <v>Diagnóstico Organizacional da Prefeitura</v>
          </cell>
          <cell r="B83" t="str">
            <v>Brumadinho</v>
          </cell>
          <cell r="C83" t="str">
            <v>INCT</v>
          </cell>
          <cell r="D83" t="str">
            <v>INCT</v>
          </cell>
          <cell r="E83" t="str">
            <v>N/A</v>
          </cell>
          <cell r="F83" t="str">
            <v>INCT</v>
          </cell>
        </row>
        <row r="84">
          <cell r="A84" t="str">
            <v>Estruturação da Área de Desenvolvimento, Aplicação e Suporte Tecnológico</v>
          </cell>
          <cell r="B84" t="str">
            <v>Brumadinho</v>
          </cell>
          <cell r="C84" t="str">
            <v>INCT</v>
          </cell>
          <cell r="D84" t="str">
            <v>INCT</v>
          </cell>
          <cell r="E84" t="str">
            <v>N/A</v>
          </cell>
          <cell r="F84" t="str">
            <v>INCT</v>
          </cell>
        </row>
        <row r="85">
          <cell r="A85" t="str">
            <v>Estruturação das Secretarias Municipais</v>
          </cell>
          <cell r="B85" t="str">
            <v>Brumadinho</v>
          </cell>
          <cell r="C85" t="str">
            <v>INCT</v>
          </cell>
          <cell r="D85" t="str">
            <v>INCT</v>
          </cell>
          <cell r="E85" t="str">
            <v>N/A</v>
          </cell>
          <cell r="F85" t="str">
            <v>INCT</v>
          </cell>
        </row>
        <row r="86">
          <cell r="A86" t="str">
            <v>Gestão Territorial - Estruturação de Equipe de Gestão  e Suporte para Acompanhamento e Fiscalização de Projetos e Obras</v>
          </cell>
          <cell r="B86" t="str">
            <v>Brumadinho</v>
          </cell>
          <cell r="C86" t="str">
            <v>Prefeitura</v>
          </cell>
          <cell r="D86" t="str">
            <v>Prefeitura</v>
          </cell>
          <cell r="E86" t="str">
            <v>N/A</v>
          </cell>
          <cell r="F86" t="str">
            <v>Prefeitura</v>
          </cell>
        </row>
        <row r="87">
          <cell r="A87" t="str">
            <v>Identidade Visual - Mobiliário Urbano e de Suporte Físico do Espaço Público</v>
          </cell>
          <cell r="B87" t="str">
            <v>Brumadinho</v>
          </cell>
          <cell r="C87" t="str">
            <v>INCT</v>
          </cell>
          <cell r="D87" t="str">
            <v>INCT</v>
          </cell>
          <cell r="E87" t="str">
            <v>N/A</v>
          </cell>
          <cell r="F87" t="str">
            <v>INCT</v>
          </cell>
        </row>
        <row r="88">
          <cell r="A88" t="str">
            <v>Restruturação - Prefeitura Municipal</v>
          </cell>
          <cell r="B88" t="str">
            <v>Brumadinho</v>
          </cell>
          <cell r="C88" t="str">
            <v>Prefeitura</v>
          </cell>
          <cell r="D88" t="str">
            <v>Prefeitura</v>
          </cell>
          <cell r="E88" t="str">
            <v>N/A</v>
          </cell>
          <cell r="F88" t="str">
            <v>Prefeitura</v>
          </cell>
        </row>
        <row r="89">
          <cell r="A89" t="str">
            <v>Revisão e Elaboração dos Instrumentos Legais que Regem as Ações do Governo Municipal</v>
          </cell>
          <cell r="B89" t="str">
            <v>Brumadinho</v>
          </cell>
          <cell r="C89" t="str">
            <v>INCT</v>
          </cell>
          <cell r="D89" t="str">
            <v>INCT</v>
          </cell>
          <cell r="E89" t="str">
            <v>N/A</v>
          </cell>
          <cell r="F89" t="str">
            <v>INCT</v>
          </cell>
        </row>
        <row r="90">
          <cell r="A90" t="str">
            <v>Brumadinho Digital, Inteligente e Humana</v>
          </cell>
          <cell r="B90" t="str">
            <v>Brumadinho</v>
          </cell>
          <cell r="C90" t="str">
            <v>INCT</v>
          </cell>
          <cell r="D90" t="str">
            <v>INCT</v>
          </cell>
          <cell r="E90" t="str">
            <v>N/A</v>
          </cell>
          <cell r="F90" t="str">
            <v>INCT</v>
          </cell>
        </row>
        <row r="91">
          <cell r="A91" t="str">
            <v>Cidade Colorida</v>
          </cell>
          <cell r="B91" t="str">
            <v>Brumadinho</v>
          </cell>
          <cell r="C91" t="str">
            <v>Prefeitura</v>
          </cell>
          <cell r="D91" t="str">
            <v>Prefeitura</v>
          </cell>
          <cell r="E91" t="str">
            <v>N/A</v>
          </cell>
          <cell r="F91" t="str">
            <v>Prefeitura</v>
          </cell>
        </row>
        <row r="92">
          <cell r="A92" t="str">
            <v>Distrito Industrial e Projeto Complexo Industrial- Terciário</v>
          </cell>
          <cell r="B92" t="str">
            <v>Brumadinho</v>
          </cell>
          <cell r="C92" t="str">
            <v>INCT</v>
          </cell>
          <cell r="D92" t="str">
            <v>INCT</v>
          </cell>
          <cell r="E92" t="str">
            <v>N/A</v>
          </cell>
          <cell r="F92" t="str">
            <v>INCT</v>
          </cell>
        </row>
        <row r="93">
          <cell r="A93" t="str">
            <v>Plano de mobilidade urbana e rural</v>
          </cell>
          <cell r="B93" t="str">
            <v>Brumadinho</v>
          </cell>
          <cell r="C93" t="str">
            <v>Comunidade</v>
          </cell>
          <cell r="D93" t="str">
            <v>Comunidade</v>
          </cell>
          <cell r="E93" t="str">
            <v>Quilombo de Marinho, Quilombo de Rodrigues, Quilombo de Sapé e Quilombo de Ribeirão,  Melo Franco, Aranha e Córrego de Almas, São Sebastião, Santa Efigênia, Do Carmo, Lourdes, Jota, Bela Vista, Silva Prado, Varjão, São Bento, Planalto, Aurora, Salgado Filho, COHAB, Progresso I e II, Residencial Bela Vista, Dom Bosco, Pinheiro, São Judas Tadeu, São Bento, Aurora, Grajaú, Barroca, Sol Nascente, Primavera, Pio XII, José Henriques, Conceição de Itaguá, Retiro do Brumado, Alberto Flores, Córrego do Feijão, Parque da Cachoeira, Parque do Lago e Pires, Assentamento Pastorinhas, Córrego Fundo, Monte Cristo /Córrego do Barro, Tejuco, Ponte das Almorreimas, Toca de Cima, Maricota, Guaribas e Caju, Casinhas, Colégio, Gomes, Grota, Martins, Massangano, Taquaraçu,  Melo Franco, Aranha e Córrego de Alma</v>
          </cell>
          <cell r="F93" t="str">
            <v>ATI - AEDAS</v>
          </cell>
        </row>
        <row r="94">
          <cell r="A94" t="str">
            <v>Estrada Parque - Melhorias (Alberto Flores - Córrego do Feijão - Casa Branca)</v>
          </cell>
          <cell r="B94" t="str">
            <v>Brumadinho</v>
          </cell>
          <cell r="C94" t="str">
            <v>INCT</v>
          </cell>
          <cell r="D94" t="str">
            <v>INCT</v>
          </cell>
          <cell r="E94" t="str">
            <v>N/A</v>
          </cell>
          <cell r="F94" t="str">
            <v>INCT</v>
          </cell>
        </row>
        <row r="95">
          <cell r="A95" t="str">
            <v>Estrada Parque - Melhorias (Casa Branca - Jardim Canadá)</v>
          </cell>
          <cell r="B95" t="str">
            <v>Brumadinho</v>
          </cell>
          <cell r="C95" t="str">
            <v>Prefeitura</v>
          </cell>
          <cell r="D95" t="str">
            <v>Prefeitura</v>
          </cell>
          <cell r="E95" t="str">
            <v>N/A</v>
          </cell>
          <cell r="F95" t="str">
            <v>Prefeitura</v>
          </cell>
        </row>
        <row r="96">
          <cell r="A96" t="str">
            <v>Iluminação Pública - LED</v>
          </cell>
          <cell r="B96" t="str">
            <v>Brumadinho</v>
          </cell>
          <cell r="C96" t="str">
            <v>Prefeitura</v>
          </cell>
          <cell r="D96" t="str">
            <v>Prefeitura</v>
          </cell>
          <cell r="E96" t="str">
            <v>N/A</v>
          </cell>
          <cell r="F96" t="str">
            <v>Prefeitura</v>
          </cell>
        </row>
        <row r="97">
          <cell r="A97" t="str">
            <v>Implementação das Intervenções nos Espaços Públicos</v>
          </cell>
          <cell r="B97" t="str">
            <v>Brumadinho</v>
          </cell>
          <cell r="C97" t="str">
            <v>INCT</v>
          </cell>
          <cell r="D97" t="str">
            <v>INCT/Comunidade</v>
          </cell>
          <cell r="E97" t="str">
            <v>N/A</v>
          </cell>
          <cell r="F97" t="str">
            <v>INCT e pessoa atingida do município</v>
          </cell>
        </row>
        <row r="98">
          <cell r="A98" t="str">
            <v>Incentivo à Substituição da Matriz Energética</v>
          </cell>
          <cell r="B98" t="str">
            <v>Brumadinho</v>
          </cell>
          <cell r="C98" t="str">
            <v>INCT</v>
          </cell>
          <cell r="D98" t="str">
            <v>INCT</v>
          </cell>
          <cell r="E98" t="str">
            <v>N/A</v>
          </cell>
          <cell r="F98" t="str">
            <v>INCT</v>
          </cell>
        </row>
        <row r="99">
          <cell r="A99" t="str">
            <v>Logística de Brumadinho</v>
          </cell>
          <cell r="B99" t="str">
            <v>Brumadinho</v>
          </cell>
          <cell r="C99" t="str">
            <v>INCT</v>
          </cell>
          <cell r="D99" t="str">
            <v>INCT</v>
          </cell>
          <cell r="E99" t="str">
            <v>N/A</v>
          </cell>
          <cell r="F99" t="str">
            <v>INCT</v>
          </cell>
        </row>
        <row r="100">
          <cell r="A100" t="str">
            <v>Manutenção Programadas do Mobiliário e dos Elementos de Suporte dos Espaços Públicos</v>
          </cell>
          <cell r="B100" t="str">
            <v>Brumadinho</v>
          </cell>
          <cell r="C100" t="str">
            <v>INCT</v>
          </cell>
          <cell r="D100" t="str">
            <v>INCT</v>
          </cell>
          <cell r="E100" t="str">
            <v>N/A</v>
          </cell>
          <cell r="F100" t="str">
            <v>INCT</v>
          </cell>
        </row>
        <row r="101">
          <cell r="A101" t="str">
            <v>Melhoria de infraestrutura viária das comunidades</v>
          </cell>
          <cell r="B101" t="str">
            <v>Brumadinho</v>
          </cell>
          <cell r="C101" t="str">
            <v>Comunidade</v>
          </cell>
          <cell r="D101" t="str">
            <v>Comunidade</v>
          </cell>
          <cell r="E101" t="str">
            <v>Casinhas, Colégio, Gomes, Grota, Martins, Massangano e Taquaraçu,  Melo Franco, Aranha e Córrego de Almas, COHAB, Progresso I e II, Residencial Bela Vista, Dom Bosco, Pinheiro, São Judas Tadeu, São Bento, Aurora, Grajaú, Barroca, Sol Nascente, Primavera, Pio XII, José Henriques, Conceição de Itaguá, Retiro do Brumado, Alberto Flores, Córrego do Feijão, Parque da Cachoeira, Parque do Lago e Pires, Assentamento Pastorinhas, Córrego Fundo, Monte Cristo /Córrego do Barro, Tejuco, Ponte das Almorreimas, Toca de Cima, Maricota, Guaribas e Caju, JANGADA, PARQUE DAS ÁGUAS, JARDIM CASA BRANCA, BAIRRO DA PONTE, Quilombo de Marinho, Quilombo de Rodrigues, Quilombo de Sapé e Quilombo de Ribeirão, São José do Paraopeba, Coronel Eurico, São Sebastião, Santa Efigênia, Do Carmo, Lourdes, Jota, Bela Vista, Silva Prado, Varjão, São Bento, Planalto, Aurora, Salgado Filho</v>
          </cell>
          <cell r="F101" t="str">
            <v>ATI - AEDAS</v>
          </cell>
        </row>
        <row r="102">
          <cell r="A102" t="str">
            <v>Mobilização, Construção Compartilhada de Intervenção e Apropriação Social-Comunitária dos Espaços Públicos</v>
          </cell>
          <cell r="B102" t="str">
            <v>Brumadinho</v>
          </cell>
          <cell r="C102" t="str">
            <v>INCT</v>
          </cell>
          <cell r="D102" t="str">
            <v>INCT</v>
          </cell>
          <cell r="E102" t="str">
            <v>N/A</v>
          </cell>
          <cell r="F102" t="str">
            <v>INCT</v>
          </cell>
        </row>
        <row r="103">
          <cell r="A103" t="str">
            <v>Obra - Adequação Ponte Coronel Eurico</v>
          </cell>
          <cell r="B103" t="str">
            <v>Brumadinho</v>
          </cell>
          <cell r="C103" t="str">
            <v>Prefeitura</v>
          </cell>
          <cell r="D103" t="str">
            <v>Prefeitura</v>
          </cell>
          <cell r="E103" t="str">
            <v>N/A</v>
          </cell>
          <cell r="F103" t="str">
            <v>Prefeitura</v>
          </cell>
        </row>
        <row r="104">
          <cell r="A104" t="str">
            <v>Obra - Canalização do Córrego Bananal</v>
          </cell>
          <cell r="B104" t="str">
            <v>Brumadinho</v>
          </cell>
          <cell r="C104" t="str">
            <v>Prefeitura</v>
          </cell>
          <cell r="D104" t="str">
            <v>Prefeitura</v>
          </cell>
          <cell r="E104" t="str">
            <v>N/A</v>
          </cell>
          <cell r="F104" t="str">
            <v>Prefeitura</v>
          </cell>
        </row>
        <row r="105">
          <cell r="A105" t="str">
            <v>Obra - Ciclismo Seguro</v>
          </cell>
          <cell r="B105" t="str">
            <v>Brumadinho</v>
          </cell>
          <cell r="C105" t="str">
            <v>INCT</v>
          </cell>
          <cell r="D105" t="str">
            <v>INCT</v>
          </cell>
          <cell r="E105" t="str">
            <v>N/A</v>
          </cell>
          <cell r="F105" t="str">
            <v>INCT</v>
          </cell>
        </row>
        <row r="106">
          <cell r="A106" t="str">
            <v>Obra - Cidade Acessível para Todos (pedestres)</v>
          </cell>
          <cell r="B106" t="str">
            <v>Brumadinho</v>
          </cell>
          <cell r="C106" t="str">
            <v>INCT</v>
          </cell>
          <cell r="D106" t="str">
            <v>INCT</v>
          </cell>
          <cell r="E106" t="str">
            <v>N/A</v>
          </cell>
          <cell r="F106" t="str">
            <v>INCT</v>
          </cell>
        </row>
        <row r="107">
          <cell r="A107" t="str">
            <v>Obra - Construção de Habitações</v>
          </cell>
          <cell r="B107" t="str">
            <v>Brumadinho</v>
          </cell>
          <cell r="C107" t="str">
            <v>INCT</v>
          </cell>
          <cell r="D107" t="str">
            <v>INCT</v>
          </cell>
          <cell r="E107" t="str">
            <v>N/A</v>
          </cell>
          <cell r="F107" t="str">
            <v>INCT</v>
          </cell>
        </row>
        <row r="108">
          <cell r="A108" t="str">
            <v>Obra - Duplicação (Trecho Caminhoneiro)</v>
          </cell>
          <cell r="B108" t="str">
            <v>Brumadinho</v>
          </cell>
          <cell r="C108" t="str">
            <v>Prefeitura</v>
          </cell>
          <cell r="D108" t="str">
            <v>Prefeitura</v>
          </cell>
          <cell r="E108" t="str">
            <v>N/A</v>
          </cell>
          <cell r="F108" t="str">
            <v>Prefeitura</v>
          </cell>
        </row>
        <row r="109">
          <cell r="A109" t="str">
            <v>Obra - Duplicação da Ponte de acesso ao Cohab</v>
          </cell>
          <cell r="B109" t="str">
            <v>Brumadinho</v>
          </cell>
          <cell r="C109" t="str">
            <v>INCT</v>
          </cell>
          <cell r="D109" t="str">
            <v>INCT</v>
          </cell>
          <cell r="E109" t="str">
            <v>N/A</v>
          </cell>
          <cell r="F109" t="str">
            <v>INCT</v>
          </cell>
        </row>
        <row r="110">
          <cell r="A110" t="str">
            <v>Obra - Implantação (Ponte sobre o Rio Paraopeba)</v>
          </cell>
          <cell r="B110" t="str">
            <v>Brumadinho</v>
          </cell>
          <cell r="C110" t="str">
            <v>INCT</v>
          </cell>
          <cell r="D110" t="str">
            <v>INCT</v>
          </cell>
          <cell r="E110" t="str">
            <v>N/A</v>
          </cell>
          <cell r="F110" t="str">
            <v>INCT</v>
          </cell>
        </row>
        <row r="111">
          <cell r="A111" t="str">
            <v>Obra - Melhoria (Circulação Casa Branca)</v>
          </cell>
          <cell r="B111" t="str">
            <v>Brumadinho</v>
          </cell>
          <cell r="C111" t="str">
            <v>Prefeitura</v>
          </cell>
          <cell r="D111" t="str">
            <v>Prefeitura</v>
          </cell>
          <cell r="E111" t="str">
            <v>N/A</v>
          </cell>
          <cell r="F111" t="str">
            <v>Prefeitura</v>
          </cell>
        </row>
        <row r="112">
          <cell r="A112" t="str">
            <v>Obra - Melhoria (Circulação Palhano)</v>
          </cell>
          <cell r="B112" t="str">
            <v>Brumadinho</v>
          </cell>
          <cell r="C112" t="str">
            <v>INCT</v>
          </cell>
          <cell r="D112" t="str">
            <v>INCT</v>
          </cell>
          <cell r="E112" t="str">
            <v>N/A</v>
          </cell>
          <cell r="F112" t="str">
            <v>INCT</v>
          </cell>
        </row>
        <row r="113">
          <cell r="A113" t="str">
            <v>Obra - Melhoria (Circulação Sede - Conceição de Itaguá)</v>
          </cell>
          <cell r="B113" t="str">
            <v>Brumadinho</v>
          </cell>
          <cell r="C113" t="str">
            <v>INCT</v>
          </cell>
          <cell r="D113" t="str">
            <v>INCT</v>
          </cell>
          <cell r="E113" t="str">
            <v>N/A</v>
          </cell>
          <cell r="F113" t="str">
            <v>INCT</v>
          </cell>
        </row>
        <row r="114">
          <cell r="A114" t="str">
            <v>Obra - Melhoria Estrada da Serra (Retiro do Chalé)</v>
          </cell>
          <cell r="B114" t="str">
            <v>Brumadinho</v>
          </cell>
          <cell r="C114" t="str">
            <v>INCT</v>
          </cell>
          <cell r="D114" t="str">
            <v>INCT</v>
          </cell>
          <cell r="E114" t="str">
            <v>N/A</v>
          </cell>
          <cell r="F114" t="str">
            <v>INCT</v>
          </cell>
        </row>
        <row r="115">
          <cell r="A115" t="str">
            <v>Obra - Pavimentação (Aranha - Coronel Eurico)</v>
          </cell>
          <cell r="B115" t="str">
            <v>Brumadinho</v>
          </cell>
          <cell r="C115" t="str">
            <v>Prefeitura</v>
          </cell>
          <cell r="D115" t="str">
            <v>Prefeitura</v>
          </cell>
          <cell r="E115" t="str">
            <v>N/A</v>
          </cell>
          <cell r="F115" t="str">
            <v>Prefeitura</v>
          </cell>
        </row>
        <row r="116">
          <cell r="A116" t="str">
            <v>Obra - Pavimentação (Aranha - Melo Franco)</v>
          </cell>
          <cell r="B116" t="str">
            <v>Brumadinho</v>
          </cell>
          <cell r="C116" t="str">
            <v>INCT</v>
          </cell>
          <cell r="D116" t="str">
            <v>INCT</v>
          </cell>
          <cell r="E116" t="str">
            <v>N/A</v>
          </cell>
          <cell r="F116" t="str">
            <v>INCT</v>
          </cell>
        </row>
        <row r="117">
          <cell r="A117" t="str">
            <v>Obra - Pavimentação (Aranha - Suzana - Palhano)</v>
          </cell>
          <cell r="B117" t="str">
            <v>Brumadinho</v>
          </cell>
          <cell r="C117" t="str">
            <v>INCT</v>
          </cell>
          <cell r="D117" t="str">
            <v>INCT</v>
          </cell>
          <cell r="E117" t="str">
            <v>N/A</v>
          </cell>
          <cell r="F117" t="str">
            <v>INCT</v>
          </cell>
        </row>
        <row r="118">
          <cell r="A118" t="str">
            <v>Obra - Pavimentação (Barreirinho - Marinhos)</v>
          </cell>
          <cell r="B118" t="str">
            <v>Brumadinho</v>
          </cell>
          <cell r="C118" t="str">
            <v>Prefeitura</v>
          </cell>
          <cell r="D118" t="str">
            <v>Prefeitura</v>
          </cell>
          <cell r="E118" t="str">
            <v>N/A</v>
          </cell>
          <cell r="F118" t="str">
            <v>Prefeitura</v>
          </cell>
        </row>
        <row r="119">
          <cell r="A119" t="str">
            <v>Obra - Pavimentação (Brumadinho - Bonfim)</v>
          </cell>
          <cell r="B119" t="str">
            <v>Brumadinho</v>
          </cell>
          <cell r="C119" t="str">
            <v>INCT</v>
          </cell>
          <cell r="D119" t="str">
            <v>INCT</v>
          </cell>
          <cell r="E119" t="str">
            <v>N/A</v>
          </cell>
          <cell r="F119" t="str">
            <v>INCT</v>
          </cell>
        </row>
        <row r="120">
          <cell r="A120" t="str">
            <v xml:space="preserve">Obra - Pavimentação (Brumadinho - Rio Manso - Bonfim) </v>
          </cell>
          <cell r="B120" t="str">
            <v>Brumadinho</v>
          </cell>
          <cell r="C120" t="str">
            <v>Prefeitura</v>
          </cell>
          <cell r="D120" t="str">
            <v>Prefeitura</v>
          </cell>
          <cell r="E120" t="str">
            <v>N/A</v>
          </cell>
          <cell r="F120" t="str">
            <v>Prefeitura</v>
          </cell>
        </row>
        <row r="121">
          <cell r="A121" t="str">
            <v>Obra - Pavimentação (Condomínio Quintas do Rio Manso - Mato Dentro)</v>
          </cell>
          <cell r="B121" t="str">
            <v>Brumadinho</v>
          </cell>
          <cell r="C121" t="str">
            <v>Prefeitura</v>
          </cell>
          <cell r="D121" t="str">
            <v>Prefeitura</v>
          </cell>
          <cell r="E121" t="str">
            <v>N/A</v>
          </cell>
          <cell r="F121" t="str">
            <v>Prefeitura</v>
          </cell>
        </row>
        <row r="122">
          <cell r="A122" t="str">
            <v>Obra - Pavimentação (Córrego do Feijão - Alberto Flores)</v>
          </cell>
          <cell r="B122" t="str">
            <v>Brumadinho</v>
          </cell>
          <cell r="C122" t="str">
            <v>INCT</v>
          </cell>
          <cell r="D122" t="str">
            <v>INCT</v>
          </cell>
          <cell r="E122" t="str">
            <v>N/A</v>
          </cell>
          <cell r="F122" t="str">
            <v>INCT</v>
          </cell>
        </row>
        <row r="123">
          <cell r="A123" t="str">
            <v>Obra - Pavimentação (Estrada da Conquistinha - Serra da Farofa)</v>
          </cell>
          <cell r="B123" t="str">
            <v>Brumadinho</v>
          </cell>
          <cell r="C123" t="str">
            <v>INCT</v>
          </cell>
          <cell r="D123" t="str">
            <v>INCT</v>
          </cell>
          <cell r="E123" t="str">
            <v>N/A</v>
          </cell>
          <cell r="F123" t="str">
            <v>INCT</v>
          </cell>
        </row>
        <row r="124">
          <cell r="A124" t="str">
            <v>Obra - Pavimentação (Marinhos - Moeda)</v>
          </cell>
          <cell r="B124" t="str">
            <v>Brumadinho</v>
          </cell>
          <cell r="C124" t="str">
            <v>INCT</v>
          </cell>
          <cell r="D124" t="str">
            <v>INCT</v>
          </cell>
          <cell r="E124" t="str">
            <v>N/A</v>
          </cell>
          <cell r="F124" t="str">
            <v>INCT</v>
          </cell>
        </row>
        <row r="125">
          <cell r="A125" t="str">
            <v>Obra - Pavimentação (Piedade do Paraopeba  - BR 040)</v>
          </cell>
          <cell r="B125" t="str">
            <v>Brumadinho</v>
          </cell>
          <cell r="C125" t="str">
            <v>INCT</v>
          </cell>
          <cell r="D125" t="str">
            <v>INCT</v>
          </cell>
          <cell r="E125" t="str">
            <v>N/A</v>
          </cell>
          <cell r="F125" t="str">
            <v>INCT</v>
          </cell>
        </row>
        <row r="126">
          <cell r="A126" t="str">
            <v>Obra - Pavimentação (Suzana - Moeda)</v>
          </cell>
          <cell r="B126" t="str">
            <v>Brumadinho</v>
          </cell>
          <cell r="C126" t="str">
            <v>Prefeitura</v>
          </cell>
          <cell r="D126" t="str">
            <v>Prefeitura</v>
          </cell>
          <cell r="E126" t="str">
            <v>N/A</v>
          </cell>
          <cell r="F126" t="str">
            <v>Prefeitura</v>
          </cell>
        </row>
        <row r="127">
          <cell r="A127" t="str">
            <v>Obra - Ponte Melo Franco - Ponte dos Almorreimas - Maricota</v>
          </cell>
          <cell r="B127" t="str">
            <v>Brumadinho</v>
          </cell>
          <cell r="C127" t="str">
            <v>INCT</v>
          </cell>
          <cell r="D127" t="str">
            <v>INCT</v>
          </cell>
          <cell r="E127" t="str">
            <v>N/A</v>
          </cell>
          <cell r="F127" t="str">
            <v>INCT</v>
          </cell>
        </row>
        <row r="128">
          <cell r="A128" t="str">
            <v>Obra - Regularização Fundiária</v>
          </cell>
          <cell r="B128" t="str">
            <v>Brumadinho</v>
          </cell>
          <cell r="C128" t="str">
            <v>Prefeitura</v>
          </cell>
          <cell r="D128" t="str">
            <v>Prefeitura</v>
          </cell>
          <cell r="E128" t="str">
            <v>N/A</v>
          </cell>
          <cell r="F128" t="str">
            <v>Prefeitura</v>
          </cell>
        </row>
        <row r="129">
          <cell r="A129" t="str">
            <v>Obra _ Melhorias (Eixo Central)</v>
          </cell>
          <cell r="B129" t="str">
            <v>Brumadinho</v>
          </cell>
          <cell r="C129" t="str">
            <v>Prefeitura</v>
          </cell>
          <cell r="D129" t="str">
            <v>Prefeitura</v>
          </cell>
          <cell r="E129" t="str">
            <v>N/A</v>
          </cell>
          <cell r="F129" t="str">
            <v>Prefeitura</v>
          </cell>
        </row>
        <row r="130">
          <cell r="A130" t="str">
            <v>Plano de circulação em Piedade do Paraopeba e Implantação de trevo de retorno na BR 040</v>
          </cell>
          <cell r="B130" t="str">
            <v>Brumadinho</v>
          </cell>
          <cell r="C130" t="str">
            <v>INCT</v>
          </cell>
          <cell r="D130" t="str">
            <v>INCT</v>
          </cell>
          <cell r="E130" t="str">
            <v>N/A</v>
          </cell>
          <cell r="F130" t="str">
            <v>INCT</v>
          </cell>
        </row>
        <row r="131">
          <cell r="A131" t="str">
            <v>Projeto Plano Energético</v>
          </cell>
          <cell r="B131" t="str">
            <v>Brumadinho</v>
          </cell>
          <cell r="C131" t="str">
            <v>INCT</v>
          </cell>
          <cell r="D131" t="str">
            <v>INCT</v>
          </cell>
          <cell r="E131" t="str">
            <v>N/A</v>
          </cell>
          <cell r="F131" t="str">
            <v>INCT</v>
          </cell>
        </row>
        <row r="132">
          <cell r="A132" t="str">
            <v>Regularização Fundiária Urbana</v>
          </cell>
          <cell r="B132" t="str">
            <v>Brumadinho</v>
          </cell>
          <cell r="C132" t="str">
            <v>INCT</v>
          </cell>
          <cell r="D132" t="str">
            <v>INCT/Estado</v>
          </cell>
          <cell r="E132" t="str">
            <v>N/A</v>
          </cell>
          <cell r="F132" t="str">
            <v>INCT</v>
          </cell>
        </row>
        <row r="133">
          <cell r="A133" t="str">
            <v>Sinalização indicativa em todo o município</v>
          </cell>
          <cell r="B133" t="str">
            <v>Brumadinho</v>
          </cell>
          <cell r="C133" t="str">
            <v>INCT</v>
          </cell>
          <cell r="D133" t="str">
            <v>INCT</v>
          </cell>
          <cell r="E133" t="str">
            <v>N/A</v>
          </cell>
          <cell r="F133" t="str">
            <v>INCT</v>
          </cell>
        </row>
        <row r="134">
          <cell r="A134" t="str">
            <v>Direito ao cuidado em saúde mental para as comunidades atingidas, respeitando as especificidades dos povos tradicionais</v>
          </cell>
          <cell r="B134" t="str">
            <v>Brumadinho</v>
          </cell>
          <cell r="C134" t="str">
            <v>Comunidade</v>
          </cell>
          <cell r="D134" t="str">
            <v>Comunidade</v>
          </cell>
          <cell r="E134" t="str">
            <v xml:space="preserve"> Melo Franco, Aranha, Córrego de Almas, Alberto Flores, Córrego do Feijão, Parque da Cachoeira, Parque do Lago, Pires, Amianto, Centro
Cachoeira de Santa Cruz, Santo Antônio (Canto do Rio), Soares, São Conrado, Casa Branca, Jangada, Jardim Casa Branca, Parque das Águas, Bairro da Ponte, COHAB, Progresso I e II, Residencial Bela Vista, Dom Bosco, Pinheiro, São Judas Tadeu, São Bento, Aurora, Grajaú, Barroca, Sol Nascente, Primavera, Pio XII, José Henriques, Conceição de Itaguá, Retiro do Brumado,  Martins, Colégio, Massangano, Grota, Gomes Casinhas, Taquaraçu, Quilombo de Marinho, Quilombo de Rodrigues, Quilombo de Sapé e Quilombo de Ribeirão, São José do Paraopeba, Coronel Eurico, São Sebastião, Santa Efigênia, Do Carmo, Lourdes, Jota, Bela Vista, Silva Prado, Varjão, São Bento, Planalto, Aurora, Salgado Filho</v>
          </cell>
          <cell r="F134" t="str">
            <v>ATI- AEDAS</v>
          </cell>
        </row>
        <row r="135">
          <cell r="A135" t="str">
            <v>Elaboração de dossiê sobre as práticas agrícolas tradicionais na região do Vale do Paraopeba</v>
          </cell>
          <cell r="B135" t="str">
            <v>Brumadinho</v>
          </cell>
          <cell r="C135" t="str">
            <v>Estado</v>
          </cell>
          <cell r="D135" t="str">
            <v>Estado (Não previsto Texto - Erro Material)</v>
          </cell>
          <cell r="E135" t="str">
            <v>N/A</v>
          </cell>
          <cell r="F135" t="str">
            <v>Estado - SECULT/IEPHA</v>
          </cell>
        </row>
        <row r="136">
          <cell r="A136" t="str">
            <v>Programa de fortalecimento institucional e fomento às diversas formas de expansão cultural local para geração e circulação de renda nas comunidades quilombolas e demais comunidades da região de Brumadinho</v>
          </cell>
          <cell r="B136" t="str">
            <v>Brumadinho</v>
          </cell>
          <cell r="C136" t="str">
            <v>Comunidade</v>
          </cell>
          <cell r="D136" t="str">
            <v>Comunidade</v>
          </cell>
          <cell r="E136" t="str">
            <v xml:space="preserve">JANGADA, PARQUE DAS ÁGUAS, JARDIM CASA BRANCA, BAIRRO DA PONTE, Amianto, Centro
Cachoeira de Santa Cruz, Santo Antônio (Canto do Rio), Soares, São Conrado, Quilombo de Marinho, Quilombo de Rodrigues, Quilombo de Sapé e
Quilombo de Ribeirão, Assentamento Pastorinhas, Córrego Fundo, Monte Cristo /Córrego do
Barro, Tejuco, Massangano, Gomes, Grota, Taquaraçu, Casinhas, Martins, Colégio, JANGADA, PARQUE DAS ÁGUAS, JARDIM CASA BRANCA, BAIRRO DA PONTE. </v>
          </cell>
          <cell r="F136" t="str">
            <v>ATI - AEDAS</v>
          </cell>
        </row>
        <row r="137">
          <cell r="A137" t="str">
            <v>Implantação de Centros de Referência em Comercialização de Produção Artesanal e Agrícolas Das Comunidades</v>
          </cell>
          <cell r="B137" t="str">
            <v>Brumadinho</v>
          </cell>
          <cell r="C137" t="str">
            <v>Estado</v>
          </cell>
          <cell r="D137" t="str">
            <v>Estado (Previsto)</v>
          </cell>
          <cell r="E137" t="str">
            <v>N/A</v>
          </cell>
          <cell r="F137" t="str">
            <v>Estado - SEDESE</v>
          </cell>
        </row>
        <row r="138">
          <cell r="A138" t="str">
            <v>Implementação de política de saneamento básico</v>
          </cell>
          <cell r="B138" t="str">
            <v>Brumadinho</v>
          </cell>
          <cell r="C138" t="str">
            <v>Comunidade</v>
          </cell>
          <cell r="D138" t="str">
            <v>Comunidade</v>
          </cell>
          <cell r="E138" t="str">
            <v>Casinhas, Colégio, Gomes, Grota, Martins, Massangano, Taquaraçu, Quilombo de Marinho, Quilombo de Rodrigues, Quilombo de Sapé e Quilombo de Ribeirão,  Melo Franco, Aranha e Córrego de Almas, Amianto, Centro
Cachoeira de Santa Cruz, Santo Antônio (Canto do Rio), Soares, São Conrado, Piedade do Paraopeba (sede), Palhano, Córrego Ferreira, Carneiros, Suzana, Marques, Quintiliano, Bragas, Candeias, Paulo Preto, Eixo Quebrado, Barreiro, Samambaia, Campinho, São José do Paraopeba, Coronel Eurico, São Sebastião, Santa Efigênia, Do Carmo, Lourdes, Jota, Bela Vista, Silva Prado, Varjão, São Bento, Planalto, Aurora, Salgado Filho, COHAB, Progresso I e II, Residencial Bela Vista, Dom Bosco, Pinheiro, São Judas Tadeu, São Bento, Aurora, Grajaú, Barroca, Sol Nascente, Primavera, Pio XII, José Henriques, Conceição de Itaguá, Retiro do Brumado, Alberto Flores, Córrego do Feijão, Parque da Cachoeira, Parque do Lago, Pires, Assentamento Pastorinhas, Córrego Fundo, Monte Cristo /Córrego do Barro, Tejuco, Ponte das Almorreimas, Toca de Cima, Maricota, Guaribas e Caju, JANGADA, PARQUE DAS ÁGUAS, JARDIM CASA BRANCA, BAIRRO DA PONTE</v>
          </cell>
          <cell r="F138" t="str">
            <v>ATI - AEDAS</v>
          </cell>
        </row>
        <row r="139">
          <cell r="A139" t="str">
            <v>Melhoria de Infraestrutura Habitacional para Povos e Comunidades Tradicionais</v>
          </cell>
          <cell r="B139" t="str">
            <v>Brumadinho</v>
          </cell>
          <cell r="C139" t="str">
            <v>Estado</v>
          </cell>
          <cell r="D139" t="str">
            <v>Estado (Previsto)</v>
          </cell>
          <cell r="E139" t="str">
            <v>N/A</v>
          </cell>
          <cell r="F139" t="str">
            <v>Estado - SEDESE</v>
          </cell>
        </row>
        <row r="140">
          <cell r="A140" t="str">
            <v>Melhoria do acesso das comunidades tradicionais aos serviços de saúde</v>
          </cell>
          <cell r="B140" t="str">
            <v>Brumadinho</v>
          </cell>
          <cell r="C140" t="str">
            <v>Estado</v>
          </cell>
          <cell r="D140" t="str">
            <v>Estado (Não previsto Texto - Erro Material)</v>
          </cell>
          <cell r="E140" t="str">
            <v>N/A</v>
          </cell>
          <cell r="F140" t="str">
            <v>Estado - SEDESE</v>
          </cell>
        </row>
        <row r="141">
          <cell r="A141" t="str">
            <v>Obra - Pavimentação (Barreirinho - Marinhos)</v>
          </cell>
          <cell r="B141" t="str">
            <v>Brumadinho</v>
          </cell>
          <cell r="C141" t="str">
            <v>Prefeitura</v>
          </cell>
          <cell r="D141" t="str">
            <v>Prefeitura</v>
          </cell>
          <cell r="E141" t="str">
            <v>N/A</v>
          </cell>
          <cell r="F141" t="str">
            <v>Prefeitura</v>
          </cell>
        </row>
        <row r="142">
          <cell r="A142" t="str">
            <v>Obra - Pavimentação (Marinhos - Moeda)</v>
          </cell>
          <cell r="B142" t="str">
            <v>Brumadinho</v>
          </cell>
          <cell r="C142" t="str">
            <v>INCT</v>
          </cell>
          <cell r="D142" t="str">
            <v>INCT</v>
          </cell>
          <cell r="E142" t="str">
            <v>N/A</v>
          </cell>
          <cell r="F142" t="str">
            <v>INCT</v>
          </cell>
        </row>
        <row r="143">
          <cell r="A143" t="str">
            <v>Saneamento em Comunidades Tradicionais</v>
          </cell>
          <cell r="B143" t="str">
            <v>Brumadinho</v>
          </cell>
          <cell r="C143" t="str">
            <v>INCT</v>
          </cell>
          <cell r="D143" t="str">
            <v>INCT</v>
          </cell>
          <cell r="E143" t="str">
            <v>N/A</v>
          </cell>
          <cell r="F143" t="str">
            <v>INCT</v>
          </cell>
        </row>
        <row r="144">
          <cell r="A144" t="str">
            <v>Turismo de base comunitária para povos e comunidades tradicionais da região de Brumadinho e São Joaquim de Bicas</v>
          </cell>
          <cell r="B144" t="str">
            <v>Brumadinho</v>
          </cell>
          <cell r="C144" t="str">
            <v>Estado</v>
          </cell>
          <cell r="D144" t="str">
            <v>Estado (Previsto)</v>
          </cell>
          <cell r="E144" t="str">
            <v>N/A</v>
          </cell>
          <cell r="F144" t="str">
            <v>Estado - SEDESE</v>
          </cell>
        </row>
        <row r="145">
          <cell r="A145" t="str">
            <v>Ampliação dos serviços de reabilitação fisioterapêutica prestados na zona rural do município</v>
          </cell>
          <cell r="B145" t="str">
            <v>Brumadinho</v>
          </cell>
          <cell r="C145" t="str">
            <v>Prefeitura</v>
          </cell>
          <cell r="D145" t="str">
            <v>Prefeitura</v>
          </cell>
          <cell r="E145" t="str">
            <v>N/A</v>
          </cell>
          <cell r="F145" t="str">
            <v>Prefeitura</v>
          </cell>
        </row>
        <row r="146">
          <cell r="A146" t="str">
            <v>Aquisições - Complexo de Saúde</v>
          </cell>
          <cell r="B146" t="str">
            <v>Brumadinho</v>
          </cell>
          <cell r="C146" t="str">
            <v>Prefeitura</v>
          </cell>
          <cell r="D146" t="str">
            <v>Prefeitura</v>
          </cell>
          <cell r="E146" t="str">
            <v>N/A</v>
          </cell>
          <cell r="F146" t="str">
            <v>Prefeitura</v>
          </cell>
        </row>
        <row r="147">
          <cell r="A147" t="str">
            <v>Aquisições - Transporte Saúde</v>
          </cell>
          <cell r="B147" t="str">
            <v>Brumadinho</v>
          </cell>
          <cell r="C147" t="str">
            <v>Prefeitura</v>
          </cell>
          <cell r="D147" t="str">
            <v>Prefeitura</v>
          </cell>
          <cell r="E147" t="str">
            <v>N/A</v>
          </cell>
          <cell r="F147" t="str">
            <v>Prefeitura</v>
          </cell>
        </row>
        <row r="148">
          <cell r="A148" t="str">
            <v>Continuação TPA - Termo de Pactuação de Atos</v>
          </cell>
          <cell r="B148" t="str">
            <v>Brumadinho</v>
          </cell>
          <cell r="C148" t="str">
            <v>Prefeitura</v>
          </cell>
          <cell r="D148" t="str">
            <v>Prefeitura/Comunidade</v>
          </cell>
          <cell r="E148" t="str">
            <v>N/A</v>
          </cell>
          <cell r="F148" t="str">
            <v>Prefeitura</v>
          </cell>
        </row>
        <row r="149">
          <cell r="A149" t="str">
            <v>Direito ao cuidado em saúde mental para as comunidades atingidas, respeitando as especificidades dos povos tradicionais</v>
          </cell>
          <cell r="B149" t="str">
            <v>Brumadinho</v>
          </cell>
          <cell r="C149" t="str">
            <v>Comunidade</v>
          </cell>
          <cell r="D149" t="str">
            <v>Comunidade</v>
          </cell>
          <cell r="E149" t="str">
            <v xml:space="preserve"> Melo Franco, Aranha, Córrego de Almas, Alberto Flores, Córrego do Feijão, Parque da Cachoeira, Parque do Lago, Pires, Amianto, Centro
Cachoeira de Santa Cruz, Santo Antônio (Canto do Rio), Soares, São Conrado, Casa Branca, Jangada, Jardim Casa Branca, Parque das Águas, Bairro da Ponte, COHAB, Progresso I e II, Residencial Bela Vista, Dom Bosco, Pinheiro, São Judas Tadeu, São Bento, Aurora, Grajaú, Barroca, Sol Nascente, Primavera, Pio XII, José Henriques, Conceição de Itaguá, Retiro do Brumado,  Martins, Colégio, Massangano, Grota, Gomes Casinhas, Taquaraçu, Quilombo de Marinho, Quilombo de Rodrigues, Quilombo de Sapé e Quilombo de Ribeirão, São José do Paraopeba, Coronel Eurico, São Sebastião, Santa Efigênia, Do Carmo, Lourdes, Jota, Bela Vista, Silva Prado, Varjão, São Bento, Planalto, Aurora, Salgado Filho</v>
          </cell>
          <cell r="F149" t="str">
            <v>ATI - AEDAS</v>
          </cell>
        </row>
        <row r="150">
          <cell r="A150" t="str">
            <v>Equoterapia</v>
          </cell>
          <cell r="B150" t="str">
            <v>Brumadinho</v>
          </cell>
          <cell r="C150" t="str">
            <v>Prefeitura</v>
          </cell>
          <cell r="D150" t="str">
            <v>Prefeitura</v>
          </cell>
          <cell r="E150" t="str">
            <v>N/A</v>
          </cell>
          <cell r="F150" t="str">
            <v>Prefeitura</v>
          </cell>
        </row>
        <row r="151">
          <cell r="A151" t="str">
            <v>Estruturação Sala de Urgência</v>
          </cell>
          <cell r="B151" t="str">
            <v>Brumadinho</v>
          </cell>
          <cell r="C151" t="str">
            <v>Prefeitura</v>
          </cell>
          <cell r="D151" t="str">
            <v>Prefeitura Novo/Estado</v>
          </cell>
          <cell r="E151" t="str">
            <v>N/A</v>
          </cell>
          <cell r="F151" t="str">
            <v>Prefeitura</v>
          </cell>
        </row>
        <row r="152">
          <cell r="A152" t="str">
            <v>Fortalecimento da atuação dos Centros de Referência em Saúde do Trabalhador – CERESTs Regionais</v>
          </cell>
          <cell r="B152" t="str">
            <v>Brumadinho</v>
          </cell>
          <cell r="C152" t="str">
            <v>Estado</v>
          </cell>
          <cell r="D152" t="str">
            <v>Estado (Não previsto Texto - Erro Material)</v>
          </cell>
          <cell r="E152" t="str">
            <v>N/A</v>
          </cell>
          <cell r="F152" t="str">
            <v>Estado - SES</v>
          </cell>
        </row>
        <row r="153">
          <cell r="A153" t="str">
            <v>Fortalecimento da Rede de Atenção Psicossocial: Aporte de recursos financeiros para investimento nos Centros de Atenção Psicossocial (CAPS)</v>
          </cell>
          <cell r="B153" t="str">
            <v>Brumadinho</v>
          </cell>
          <cell r="C153" t="str">
            <v>Estado</v>
          </cell>
          <cell r="D153" t="str">
            <v>Estado (Previsto)</v>
          </cell>
          <cell r="E153" t="str">
            <v>N/A</v>
          </cell>
          <cell r="F153" t="str">
            <v>Estado - SES</v>
          </cell>
        </row>
        <row r="154">
          <cell r="A154" t="str">
            <v>Fortalecimento da Rede de Atenção Psicossocial: Política de Capacitação em Saúde Mental, Álcool e Outras Drogas</v>
          </cell>
          <cell r="B154" t="str">
            <v>Brumadinho</v>
          </cell>
          <cell r="C154" t="str">
            <v>Estado</v>
          </cell>
          <cell r="D154" t="str">
            <v>Estado (Previsto)</v>
          </cell>
          <cell r="E154" t="str">
            <v>N/A</v>
          </cell>
          <cell r="F154" t="str">
            <v>Estado - SES</v>
          </cell>
        </row>
        <row r="155">
          <cell r="A155" t="str">
            <v>Fortalecimento da Rede de Atenção Psicossocial: Supervisão de Casos Clínicos</v>
          </cell>
          <cell r="B155" t="str">
            <v>Brumadinho</v>
          </cell>
          <cell r="C155" t="str">
            <v>Estado</v>
          </cell>
          <cell r="D155" t="str">
            <v>Estado (Previsto)</v>
          </cell>
          <cell r="E155" t="str">
            <v>N/A</v>
          </cell>
          <cell r="F155" t="str">
            <v>Estado - SES</v>
          </cell>
        </row>
        <row r="156">
          <cell r="A156" t="str">
            <v>Fortalecimento do atendimento em saúde de média complexidade por meio dos Consórcios Intermunicipais de Saúde que atendem os municípios atingidos – consultas e exames especializados</v>
          </cell>
          <cell r="B156" t="str">
            <v>Brumadinho</v>
          </cell>
          <cell r="C156" t="str">
            <v>Estado</v>
          </cell>
          <cell r="D156" t="str">
            <v>Estado (Previsto)</v>
          </cell>
          <cell r="E156" t="str">
            <v>N/A</v>
          </cell>
          <cell r="F156" t="str">
            <v>Estado - SES</v>
          </cell>
        </row>
        <row r="157">
          <cell r="A157" t="str">
            <v>Fortalecimento do atendimento em saúde de média complexidade por meio dos Consórcios Intermunicipais de Saúde que atendem os municípios atingidos – veículos para transporte de pacientes</v>
          </cell>
          <cell r="B157" t="str">
            <v>Brumadinho</v>
          </cell>
          <cell r="C157" t="str">
            <v>Estado</v>
          </cell>
          <cell r="D157" t="str">
            <v>Estado (Previsto)</v>
          </cell>
          <cell r="E157" t="str">
            <v>N/A</v>
          </cell>
          <cell r="F157" t="str">
            <v>Estado - SES</v>
          </cell>
        </row>
        <row r="158">
          <cell r="A158" t="str">
            <v>Garantia de transporte das equipes, profissionais e usuários para o acesso ao cuidado em saúde</v>
          </cell>
          <cell r="B158" t="str">
            <v>Brumadinho</v>
          </cell>
          <cell r="C158" t="str">
            <v>Comunidade</v>
          </cell>
          <cell r="D158" t="str">
            <v>Comunidade</v>
          </cell>
          <cell r="E158" t="str">
            <v xml:space="preserve">Amianto, Centro
Cachoeira de Santa Cruz, Santo Antônio (Canto do Rio), Soares, São Conrado, Assentamento Pastorinhas, Córrego Fundo, Monte Cristo /Córrego do Barro, Tejuco, JANGADA, PARQUE DAS ÁGUAS, JARDIM CASA BRANCA, BAIRRO DA PONTE, Casa Branca, Jangada, Jardim Casa Branca, Parque das Águas, Bairro da Ponte. </v>
          </cell>
          <cell r="F158" t="str">
            <v>ATI - AEDAS</v>
          </cell>
        </row>
        <row r="159">
          <cell r="A159" t="str">
            <v>Informatização da Rede de Atenção à Saúde dos municípios atingidos com qualificação profissional</v>
          </cell>
          <cell r="B159" t="str">
            <v>Brumadinho</v>
          </cell>
          <cell r="C159" t="str">
            <v>Comunidade</v>
          </cell>
          <cell r="D159" t="str">
            <v>Comunidade</v>
          </cell>
          <cell r="E159" t="str">
            <v>Quilombo de Marinho, Quilombo de Rodrigues, Quilombo de Sapé e Quilombo de Ribeirão, São Sebastião, Santa Efigênia, Do Carmo, Lourdes, Jota, Bela Vista, Silva Prado, Varjão, São Bento, Planalto, Aurora, Salgado Filho, Alberto Flores, Córrego do Feijão, Parque da Cachoeira, Parque do Lago, Pires, Assentamento Pastorinhas, Córrego Fundo, Monte Cristo /Córrego do Barro, Tejuco, Ponte das Almorreimas, Toca de Cima, Maricota, Guaribas e Caju.</v>
          </cell>
          <cell r="F159" t="str">
            <v>ATI - AEDAS</v>
          </cell>
        </row>
        <row r="160">
          <cell r="A160" t="str">
            <v>Manutenção Compartilhada do Complexo de Saúde</v>
          </cell>
          <cell r="B160" t="str">
            <v>Brumadinho</v>
          </cell>
          <cell r="C160" t="str">
            <v>Prefeitura</v>
          </cell>
          <cell r="D160" t="str">
            <v>Prefeitura</v>
          </cell>
          <cell r="E160" t="str">
            <v>N/A</v>
          </cell>
          <cell r="F160" t="str">
            <v>Prefeitura</v>
          </cell>
        </row>
        <row r="161">
          <cell r="A161" t="str">
            <v>Monitorar, prevenir, recuperar e promover a saúde pública, diante dos quadros de incidência de doenças causadas por animais silvestres, peçonhentos, insetos, entre outros</v>
          </cell>
          <cell r="B161" t="str">
            <v>Brumadinho</v>
          </cell>
          <cell r="C161" t="str">
            <v>Comunidade</v>
          </cell>
          <cell r="D161" t="str">
            <v>Comunidade</v>
          </cell>
          <cell r="E161" t="str">
            <v>Alberto Flores, Córrego do Feijão, Parque da Cachoeira, Parque do Lago e Pires_x000D_</v>
          </cell>
          <cell r="F161" t="str">
            <v>ATI - AEDAS</v>
          </cell>
        </row>
        <row r="162">
          <cell r="A162" t="str">
            <v>Obra - Construção Sede (NUPIC, CER, NUNI e CRASEC-SAÚDE)</v>
          </cell>
          <cell r="B162" t="str">
            <v>Brumadinho</v>
          </cell>
          <cell r="C162" t="str">
            <v>Prefeitura</v>
          </cell>
          <cell r="D162" t="str">
            <v>Prefeitura</v>
          </cell>
          <cell r="E162" t="str">
            <v>N/A</v>
          </cell>
          <cell r="F162" t="str">
            <v>Prefeitura</v>
          </cell>
        </row>
        <row r="163">
          <cell r="A163" t="str">
            <v>Pet Socorro</v>
          </cell>
          <cell r="B163" t="str">
            <v>Brumadinho</v>
          </cell>
          <cell r="C163" t="str">
            <v>Comunidade</v>
          </cell>
          <cell r="D163" t="str">
            <v>Comunidade</v>
          </cell>
          <cell r="E163" t="str">
            <v>Todas as comunidades do município</v>
          </cell>
          <cell r="F163" t="str">
            <v>Conselho Comunitário (Zona 8)</v>
          </cell>
        </row>
        <row r="164">
          <cell r="A164" t="str">
            <v>Qualificação do trabalho e aumento do número dos profissionais em toda a rede de atenção do SUS</v>
          </cell>
          <cell r="B164" t="str">
            <v>Brumadinho</v>
          </cell>
          <cell r="C164" t="str">
            <v>Comunidade</v>
          </cell>
          <cell r="D164" t="str">
            <v>Comunidade</v>
          </cell>
          <cell r="E164" t="str">
            <v>Martins, Colégio, Massangano, Grota, Gomes Casinhas e Taquaraçu, Amianto, Centro
Cachoeira de Santa Cruz, Santo Antônio (Canto do Rio), Soares, São Conrado,  Melo Franco, Aranha e Córrego de Almas, São Sebastião, Santa Efigênia, Do Carmo, Lourdes, Jota, Bela Vista, Silva Prado, Varjão, São Bento, Planalto, Aurora, Salgado Filho, COHAB, Progresso I e II, Residencial Bela Vista, Dom Bosco, Pinheiro, São Judas Tadeu, São Bento, Aurora, Grajaú, Barroca, Sol Nascente, Primavera, Pio XII, José Henriques, Conceição de Itaguá, Retiro do Brumado, Alberto Flores, Córrego do Feijão, Parque da Cachoeira, Parque do Lago e Pires, Assentamento Pastorinhas, Córrego Fundo, Monte Cristo /Córrego do Barro, Tejuco, Ponte das Almorreimas, Toca de Cima, Maricota, Guaribas e Caju</v>
          </cell>
          <cell r="F164" t="str">
            <v>ATI - AEDAS</v>
          </cell>
        </row>
        <row r="165">
          <cell r="A165" t="str">
            <v>Restruturação dos PSFs e Pontos de Apoio</v>
          </cell>
          <cell r="B165" t="str">
            <v>Brumadinho</v>
          </cell>
          <cell r="C165" t="str">
            <v>Prefeitura</v>
          </cell>
          <cell r="D165" t="str">
            <v>Prefeitura</v>
          </cell>
          <cell r="E165" t="str">
            <v>N/A</v>
          </cell>
          <cell r="F165" t="str">
            <v>Prefeitura</v>
          </cell>
        </row>
        <row r="166">
          <cell r="A166" t="str">
            <v>Unidades de Urgência e Emergência para todas as comunidades: construção, reforma e manutenção</v>
          </cell>
          <cell r="B166" t="str">
            <v>Brumadinho</v>
          </cell>
          <cell r="C166" t="str">
            <v>Comunidade</v>
          </cell>
          <cell r="D166" t="str">
            <v>Prefeitura Novo/Estado</v>
          </cell>
          <cell r="E166" t="str">
            <v>Quilombo de Marinho, Quilombo de Rodrigues, Quilombo de Sapé e Quilombo de Ribeirão,  Melo Franco, Aranha e Córrego de Almas, São Sebastião, Santa Efigênia, Do Carmo, Lourdes, Jota, Bela Vista, Silva Prado, Varjão, São Bento, Planalto, Aurora, Salgado Filho, COHAB, Progresso I e II, Residencial Bela Vista, Dom Bosco, Pinheiro, São Judas Tadeu, São Bento, Aurora, Grajaú, Barroca, Sol Nascente, Primavera, Pio XII, José Henriques, Conceição de Itaguá, Retiro do Brumado, Alberto Flores, Córrego do Feijão, Parque da Cachoeira, Parque do Lago e Pires, Assentamento Pastorinhas, Córrego Fundo, Monte Cristo /Córrego do Barro, Tejuco, Ponte das Almorreimas, Toca de Cima, Maricota, Guaribas e Caju</v>
          </cell>
          <cell r="F166" t="str">
            <v>ATI - AEDAS</v>
          </cell>
        </row>
        <row r="167">
          <cell r="A167" t="str">
            <v>A MEMÓRIA DOS  ANTIGOS MORADORES  DE CASA BRANCA: UMA CONTRIBUIÇÃO À HISTÓRIA DO POVOADO</v>
          </cell>
          <cell r="B167" t="str">
            <v>Brumadinho</v>
          </cell>
          <cell r="C167" t="str">
            <v>Comunidade</v>
          </cell>
          <cell r="D167" t="str">
            <v>Comunidade</v>
          </cell>
          <cell r="E167" t="str">
            <v>Casa Branca</v>
          </cell>
          <cell r="F167" t="str">
            <v>Pessoa atingida</v>
          </cell>
        </row>
        <row r="168">
          <cell r="A168" t="str">
            <v>Apoio ao Turismo Cultural em Brumadinho</v>
          </cell>
          <cell r="B168" t="str">
            <v>Brumadinho</v>
          </cell>
          <cell r="C168" t="str">
            <v>Estado</v>
          </cell>
          <cell r="D168" t="str">
            <v>Estado (Previsto)</v>
          </cell>
          <cell r="E168" t="str">
            <v>N/A</v>
          </cell>
          <cell r="F168" t="str">
            <v>Estado</v>
          </cell>
        </row>
        <row r="169">
          <cell r="A169" t="str">
            <v>APP Brumas - Educação Turístico-Patrimonial</v>
          </cell>
          <cell r="B169" t="str">
            <v>Brumadinho</v>
          </cell>
          <cell r="C169" t="str">
            <v>Comunidade</v>
          </cell>
          <cell r="D169" t="str">
            <v>Comunidade</v>
          </cell>
          <cell r="E169" t="str">
            <v>Todas as comunidades do município</v>
          </cell>
          <cell r="F169" t="str">
            <v xml:space="preserve">Agência de Desenvolvimento Regional do Circuito Turístico do Vale do Paraopeba </v>
          </cell>
        </row>
        <row r="170">
          <cell r="A170" t="str">
            <v>Arte Ceramista Embaixadora do Turismo em Brumadinho</v>
          </cell>
          <cell r="B170" t="str">
            <v>Brumadinho</v>
          </cell>
          <cell r="C170" t="str">
            <v>Comunidade</v>
          </cell>
          <cell r="D170" t="str">
            <v>Comunidade</v>
          </cell>
          <cell r="E170" t="str">
            <v>Casa Branca, Piedade do Paraopeba, Palhano e Suzana</v>
          </cell>
          <cell r="F170" t="str">
            <v xml:space="preserve">Agência de Desenvolvimento Regional do Circuito Turístico do Vale do Paraopeba </v>
          </cell>
        </row>
        <row r="171">
          <cell r="A171" t="str">
            <v>CERÂMICA DE BRUMADINHO - ENCANTANDO TURISTAS E VALORIZANDO A TRADIÇÃO CERAMISTA DE BRUMADINHO</v>
          </cell>
          <cell r="B171" t="str">
            <v>Brumadinho</v>
          </cell>
          <cell r="C171" t="str">
            <v>Comunidade</v>
          </cell>
          <cell r="D171" t="str">
            <v>Comunidade</v>
          </cell>
          <cell r="E171" t="str">
            <v>Todas as comunidades do município</v>
          </cell>
          <cell r="F171" t="str">
            <v>ASSOCIAÇÃO DE TURISMO DE BRUMADINHO - ATBR</v>
          </cell>
        </row>
        <row r="172">
          <cell r="A172" t="str">
            <v>CicloTur  - Brumas</v>
          </cell>
          <cell r="B172" t="str">
            <v>Brumadinho</v>
          </cell>
          <cell r="C172" t="str">
            <v>Comunidade</v>
          </cell>
          <cell r="D172" t="str">
            <v>Comunidade</v>
          </cell>
          <cell r="E172" t="str">
            <v>Todas as comunidades do município</v>
          </cell>
          <cell r="F172" t="str">
            <v xml:space="preserve">Agência de Desenvolvimento Regional do Circuito Turístico do Vale do Paraopeba </v>
          </cell>
        </row>
        <row r="173">
          <cell r="A173" t="str">
            <v>PROJETO COMPLEXO TURISTICO DO TEJUCO (DESCRIÇÃO DO PROJETO EM ANEXO)</v>
          </cell>
          <cell r="B173" t="str">
            <v>Brumadinho</v>
          </cell>
          <cell r="C173" t="str">
            <v>Comunidade</v>
          </cell>
          <cell r="D173" t="str">
            <v>Comunidade</v>
          </cell>
          <cell r="E173" t="str">
            <v>Tejuco</v>
          </cell>
          <cell r="F173" t="str">
            <v>Pessoa atingida</v>
          </cell>
        </row>
        <row r="174">
          <cell r="A174" t="str">
            <v>Consolidação das Ruínas do Forte de Brumadinho</v>
          </cell>
          <cell r="B174" t="str">
            <v>Brumadinho</v>
          </cell>
          <cell r="C174" t="str">
            <v>Estado</v>
          </cell>
          <cell r="D174" t="str">
            <v>Estado (Previsto)</v>
          </cell>
          <cell r="E174" t="str">
            <v>N/A</v>
          </cell>
          <cell r="F174" t="str">
            <v>Estado - SECULT/IEPHA</v>
          </cell>
        </row>
        <row r="175">
          <cell r="A175" t="str">
            <v>CAT/MIRANTE TOPO DO MUNDO - PONTO DE APOIO E ATENDIMENTO AO TURISTA</v>
          </cell>
          <cell r="B175" t="str">
            <v>Brumadinho</v>
          </cell>
          <cell r="C175" t="str">
            <v>Comunidade</v>
          </cell>
          <cell r="D175" t="str">
            <v>Comunidade</v>
          </cell>
          <cell r="E175" t="str">
            <v>Região da Encosta da Serra da Moeda - Piedade do Paraopeba - distrito de Brumadino</v>
          </cell>
          <cell r="F175" t="str">
            <v>Comissão de Turismo da Região da Encosta da Serra da Moeda</v>
          </cell>
        </row>
        <row r="176">
          <cell r="A176" t="str">
            <v>CENTRO PÚBLICO DE TURISMO SUSTENTÁVEL</v>
          </cell>
          <cell r="B176" t="str">
            <v>Brumadinho</v>
          </cell>
          <cell r="C176" t="str">
            <v>Comunidade</v>
          </cell>
          <cell r="D176" t="str">
            <v>Comunidade</v>
          </cell>
          <cell r="E176" t="str">
            <v>Sede</v>
          </cell>
          <cell r="F176" t="str">
            <v>ASSOCIAÇÃO DE TURISMO DE BRUMADINHO - ATBR</v>
          </cell>
        </row>
        <row r="177">
          <cell r="A177" t="str">
            <v>Corredor Criativo Paraopeba</v>
          </cell>
          <cell r="B177" t="str">
            <v>Brumadinho</v>
          </cell>
          <cell r="C177" t="str">
            <v>Estado</v>
          </cell>
          <cell r="D177" t="str">
            <v>Estado (Não previsto Texto - Erro Material)</v>
          </cell>
          <cell r="E177" t="str">
            <v>N/A</v>
          </cell>
          <cell r="F177" t="str">
            <v>Estado - SECULT</v>
          </cell>
        </row>
        <row r="178">
          <cell r="A178" t="str">
            <v>PROGRAMA DE INCENTIVO A CRIAÇÃO DE CENTRO DE PESQUISA DIGITAL E CONVIVÊNCIA</v>
          </cell>
          <cell r="B178" t="str">
            <v>Brumadinho</v>
          </cell>
          <cell r="C178" t="str">
            <v>Comunidade</v>
          </cell>
          <cell r="D178" t="str">
            <v>Comunidade</v>
          </cell>
          <cell r="E178" t="str">
            <v>JANGADA, PARQUE DAS ÁGUAS, JARDIM CASA BRANCA, BAIRRO DA PONTE</v>
          </cell>
          <cell r="F178" t="str">
            <v>ATI - AEDAS</v>
          </cell>
        </row>
        <row r="179">
          <cell r="A179" t="str">
            <v>Elaboração de dossiê sobre as práticas agrícolas tradicionais na região do Vale do Paraopeba</v>
          </cell>
          <cell r="B179" t="str">
            <v>Brumadinho</v>
          </cell>
          <cell r="C179" t="str">
            <v>Estado</v>
          </cell>
          <cell r="D179" t="str">
            <v>Estado (Não previsto Texto - Erro Material)</v>
          </cell>
          <cell r="E179" t="str">
            <v>N/A</v>
          </cell>
          <cell r="F179" t="str">
            <v>Estado - SECULT/IEPHA</v>
          </cell>
        </row>
        <row r="180">
          <cell r="A180" t="str">
            <v>Centro de Inteligência Turística</v>
          </cell>
          <cell r="B180" t="str">
            <v>Brumadinho</v>
          </cell>
          <cell r="C180" t="str">
            <v>Comunidade</v>
          </cell>
          <cell r="D180" t="str">
            <v>Comunidade</v>
          </cell>
          <cell r="E180" t="str">
            <v>Todas as comunidades do município</v>
          </cell>
          <cell r="F180" t="str">
            <v>Agência de Desenvolvimento Regional do Circuito Turístico do Vale do Paraopeba</v>
          </cell>
        </row>
        <row r="181">
          <cell r="A181" t="str">
            <v>Festivais de Culinária Itinerante</v>
          </cell>
          <cell r="B181" t="str">
            <v>Brumadinho</v>
          </cell>
          <cell r="C181" t="str">
            <v>Comunidade</v>
          </cell>
          <cell r="D181" t="str">
            <v>Turismo, Cultura e Patrimônio</v>
          </cell>
          <cell r="E181" t="str">
            <v>Todas as comunidades do município</v>
          </cell>
          <cell r="F181" t="str">
            <v>Agência de Desenvolvimento Regional do Circuito Turístico do Vale do Paraopeba</v>
          </cell>
        </row>
        <row r="182">
          <cell r="A182" t="str">
            <v xml:space="preserve">Formação de agentes culturais para conservação e restauro do patrimônio </v>
          </cell>
          <cell r="B182" t="str">
            <v>Brumadinho</v>
          </cell>
          <cell r="C182" t="str">
            <v>Estado</v>
          </cell>
          <cell r="D182" t="str">
            <v>Estado (Não previsto Texto - Erro Material)</v>
          </cell>
          <cell r="E182" t="str">
            <v>N/A</v>
          </cell>
          <cell r="F182" t="str">
            <v>Estado - SECULT/FAOP</v>
          </cell>
        </row>
        <row r="183">
          <cell r="A183" t="str">
            <v>Programa de fortalecimento institucional e fomento às diversas formas de expansão cultural local para geração e circulação de renda nas comunidades quilombolas e demais comunidades da região de Brumadinho</v>
          </cell>
          <cell r="B183" t="str">
            <v>Brumadinho</v>
          </cell>
          <cell r="C183" t="str">
            <v>Comunidade</v>
          </cell>
          <cell r="D183" t="str">
            <v>Comunidade</v>
          </cell>
          <cell r="E183" t="str">
            <v xml:space="preserve">JANGADA, PARQUE DAS ÁGUAS, JARDIM CASA BRANCA, BAIRRO DA PONTE, Amianto, Centro
Cachoeira de Santa Cruz, Santo Antônio (Canto do Rio), Soares, São Conrado, Quilombo de Marinho, Quilombo de Rodrigues, Quilombo de Sapé e
Quilombo de Ribeirão, Assentamento Pastorinhas, Córrego Fundo, Monte Cristo /Córrego do
Barro, Tejuco, Massangano, Gomes, Grota, Taquaraçu, Casinhas, Martins, Colégio, JANGADA, PARQUE DAS ÁGUAS, JARDIM CASA BRANCA, BAIRRO DA PONTE. </v>
          </cell>
          <cell r="F183" t="str">
            <v>ATI - AEDAS</v>
          </cell>
        </row>
        <row r="184">
          <cell r="A184" t="str">
            <v>Programa municipal para implementação e desenvolvimento do turismo rural e turismo de base comunitária com público prioritário para mulheres e jovens</v>
          </cell>
          <cell r="B184" t="str">
            <v>Brumadinho</v>
          </cell>
          <cell r="C184" t="str">
            <v>Comunidade</v>
          </cell>
          <cell r="D184" t="str">
            <v>Comunidade</v>
          </cell>
          <cell r="E184" t="str">
            <v>Quilombo de Marinho, Quilombo de Rodrigues, Quilombo de Sapé e
Quilombo de Ribeirão, Alberto Flores, Córrego do Feijão, Parque da Cachoeira, Parque do Lago e Pires</v>
          </cell>
          <cell r="F184" t="str">
            <v>ATI - AEDAS</v>
          </cell>
        </row>
        <row r="185">
          <cell r="A185" t="str">
            <v>Infraestrutura Turística</v>
          </cell>
          <cell r="B185" t="str">
            <v>Brumadinho</v>
          </cell>
          <cell r="C185" t="str">
            <v>INCT</v>
          </cell>
          <cell r="D185" t="str">
            <v>INCT</v>
          </cell>
          <cell r="E185" t="str">
            <v>N/A</v>
          </cell>
          <cell r="F185" t="str">
            <v>INCT</v>
          </cell>
        </row>
        <row r="186">
          <cell r="A186" t="str">
            <v>INGLÊS APLICADO AO TURISMO COM ESTUDANTES DA REDE PÚBLICA DE ENSINO</v>
          </cell>
          <cell r="B186" t="str">
            <v>Brumadinho</v>
          </cell>
          <cell r="C186" t="str">
            <v>Comunidade</v>
          </cell>
          <cell r="D186" t="str">
            <v>Comunidade</v>
          </cell>
          <cell r="E186" t="str">
            <v>Todas as comunidades do município</v>
          </cell>
          <cell r="F186" t="str">
            <v>ASSOCIAÇÃO DE TURISMO DE BRUMADINHO - ATBR</v>
          </cell>
        </row>
        <row r="187">
          <cell r="A187" t="str">
            <v>Programa municipal de fomento e incentivo ao setor da cultura, nas áreas urbanas e rurais, com criação de espaços coletivos para atividades artísticas, culturais e laborais e a contratação de consultorias especializadas</v>
          </cell>
          <cell r="B187" t="str">
            <v>Brumadinho</v>
          </cell>
          <cell r="C187" t="str">
            <v>Comunidade</v>
          </cell>
          <cell r="D187" t="str">
            <v>Comunidade</v>
          </cell>
          <cell r="E187" t="str">
            <v>Quilombo de Marinho, Quilombo de Rodrigues, Quilombo de Sapé e
Quilombo de Ribeirão, Martins, Colégio, Massantano, Taquaraçu, Grota, Gomes, Casinhas, Melo Franco, Aranha, Córrego de Almas, São José do Paraopeba, Coronel Eurico, COHAB, Progresso I e II, Residencial Bela Vista, Dom Bosco, Pinheiro, São Judas Tadeu, São Bento, Aurora, Grajaú, Barroca, Sol Nascente, Primavera, Pio XII, José Henriques, Conceição de Itaguá, Retiro do Brumado, Alberto Flores, Córrego do Feijão, Parque da Cachoeira, Parque do Lago, Pires, Quilombo de Marinho, Quilombo de Rodrigues, Quilombo de Sapé,
Quilombo de Ribeirão, JANGADA, PARQUE DAS ÁGUAS, JARDIM CASA BRANCA, BAIRRO DA PONTE, Ponte das Almorreimas, Toca de Cima, Maricota, Guaribas, Caju, Casa Branca, Jangada, Jardim Casa Branca, Parque das Águas, Bairro da Ponte</v>
          </cell>
          <cell r="F187" t="str">
            <v>ATI - AEDAS</v>
          </cell>
        </row>
        <row r="188">
          <cell r="A188" t="str">
            <v>Luz no Patrimônio Cultural: Cabeamento subterrâneo em núcleos históricos e áreas de interesse cultural</v>
          </cell>
          <cell r="B188" t="str">
            <v>Brumadinho</v>
          </cell>
          <cell r="C188" t="str">
            <v>Estado</v>
          </cell>
          <cell r="D188" t="str">
            <v>Estado (Não previsto Texto - Erro Material)</v>
          </cell>
          <cell r="E188" t="str">
            <v>N/A</v>
          </cell>
          <cell r="F188" t="str">
            <v>Estado - SECULT/IEPHA</v>
          </cell>
        </row>
        <row r="189">
          <cell r="A189" t="str">
            <v>ARTESANATO E OUTRAS FORMAS DE MANIFESTAÇÕES CULTURAIS COMO FERRAMENTAS DE GERAÇÃO DE RENDA E VALORIZAÇÃO DA TRADIÇÃO CULTURAL DAS
COMUNIDADES ATINGIDAS</v>
          </cell>
          <cell r="B189" t="str">
            <v>Brumadinho</v>
          </cell>
          <cell r="C189" t="str">
            <v>Comunidade</v>
          </cell>
          <cell r="D189" t="str">
            <v>Comunidade</v>
          </cell>
          <cell r="E189" t="str">
            <v>Amianto, Centro
Cachoeira de Santa Cruz, Santo Antônio (Canto do Rio), Soares, São Conrado</v>
          </cell>
          <cell r="F189" t="str">
            <v>ATI - AEDAS</v>
          </cell>
        </row>
        <row r="190">
          <cell r="A190" t="str">
            <v>Música, educação e turismo: programa municipal de formação de novos músicos</v>
          </cell>
          <cell r="B190" t="str">
            <v>Brumadinho</v>
          </cell>
          <cell r="C190" t="str">
            <v>Comunidade</v>
          </cell>
          <cell r="D190" t="str">
            <v>Comunidade</v>
          </cell>
          <cell r="E190" t="str">
            <v>região da Encosta da Serra da Moeda - Piedade do Paraopeba - distrito de Brumadino</v>
          </cell>
          <cell r="F190" t="str">
            <v>Comissão de Turismo da Região da Encosta da Serra da Moeda</v>
          </cell>
        </row>
        <row r="191">
          <cell r="A191" t="str">
            <v>Obra - Concha Acústica</v>
          </cell>
          <cell r="B191" t="str">
            <v>Brumadinho</v>
          </cell>
          <cell r="C191" t="str">
            <v>Prefeitura</v>
          </cell>
          <cell r="D191" t="str">
            <v>Prefeitura</v>
          </cell>
          <cell r="E191" t="str">
            <v>N/A</v>
          </cell>
          <cell r="F191" t="str">
            <v>Prefeitura</v>
          </cell>
        </row>
        <row r="192">
          <cell r="A192" t="str">
            <v>Obra - Construção Sede (Corporação Musical Banda Nossa Senhora da Conceição)</v>
          </cell>
          <cell r="B192" t="str">
            <v>Brumadinho</v>
          </cell>
          <cell r="C192" t="str">
            <v>Prefeitura</v>
          </cell>
          <cell r="D192" t="str">
            <v>Prefeitura</v>
          </cell>
          <cell r="E192" t="str">
            <v>N/A</v>
          </cell>
          <cell r="F192" t="str">
            <v>Prefeitura</v>
          </cell>
        </row>
        <row r="193">
          <cell r="A193" t="str">
            <v>Obras - Teleférico</v>
          </cell>
          <cell r="B193" t="str">
            <v>Brumadinho</v>
          </cell>
          <cell r="C193" t="str">
            <v>Prefeitura</v>
          </cell>
          <cell r="D193" t="str">
            <v>Prefeitura</v>
          </cell>
          <cell r="E193" t="str">
            <v>N/A</v>
          </cell>
          <cell r="F193" t="str">
            <v>Prefeitura</v>
          </cell>
        </row>
        <row r="194">
          <cell r="A194" t="str">
            <v>Patrimônio Imaterial</v>
          </cell>
          <cell r="B194" t="str">
            <v>Brumadinho</v>
          </cell>
          <cell r="C194" t="str">
            <v>INCT</v>
          </cell>
          <cell r="D194" t="str">
            <v>INCT</v>
          </cell>
          <cell r="E194" t="str">
            <v>N/A</v>
          </cell>
          <cell r="F194" t="str">
            <v>INCT</v>
          </cell>
        </row>
        <row r="195">
          <cell r="A195" t="str">
            <v>Portais e Letreiros Turísticos</v>
          </cell>
          <cell r="B195" t="str">
            <v>Brumadinho</v>
          </cell>
          <cell r="C195" t="str">
            <v>Prefeitura</v>
          </cell>
          <cell r="D195" t="str">
            <v>Prefeitura</v>
          </cell>
          <cell r="E195" t="str">
            <v>N/A</v>
          </cell>
          <cell r="F195" t="str">
            <v>Prefeitura</v>
          </cell>
        </row>
        <row r="196">
          <cell r="A196" t="str">
            <v>Produção e divulgação de conteúdo audiovisual original para preservação da memória cultural da Bacia do Paraopeba</v>
          </cell>
          <cell r="B196" t="str">
            <v>Brumadinho</v>
          </cell>
          <cell r="C196" t="str">
            <v>Estado</v>
          </cell>
          <cell r="D196" t="str">
            <v>Estado (Não previsto Texto - Erro Material)</v>
          </cell>
          <cell r="E196" t="str">
            <v>N/A</v>
          </cell>
          <cell r="F196" t="str">
            <v>Estado - SECULT/EMC</v>
          </cell>
        </row>
        <row r="197">
          <cell r="A197" t="str">
            <v>(Aglutinação) Programa de fortalecimento institucional e fomento às diversas formas de expressão cultural local para geração e circulação de renda nas comunidades de Ponte das Almorreimas, Toca de Cima, Maricota, Guaribas e Caju; Programa de fortalecimento e fomento às diversas formas de expressão cultural local para geração e circulação de renda nas comunidades da região de São José do Paraopeba, Brumadinho</v>
          </cell>
          <cell r="B197" t="str">
            <v>Brumadinho</v>
          </cell>
          <cell r="C197" t="str">
            <v>Comunidade</v>
          </cell>
          <cell r="D197" t="str">
            <v>Comunidade</v>
          </cell>
          <cell r="E197" t="str">
            <v>São José do Paraopeba, Coronel Eurico</v>
          </cell>
          <cell r="F197" t="str">
            <v>ATI - AEDAS</v>
          </cell>
        </row>
        <row r="198">
          <cell r="A198" t="str">
            <v>Programa de incentivo a criação de bibliotecas públicas e centros de convivência</v>
          </cell>
          <cell r="B198" t="str">
            <v>Brumadinho</v>
          </cell>
          <cell r="C198" t="str">
            <v>Comunidade</v>
          </cell>
          <cell r="D198" t="str">
            <v>Comunidade</v>
          </cell>
          <cell r="E198" t="str">
            <v>Melo Franco, Aranha e Córrego de Almas, São José do Paraopeba, Coronel Eurico, Amianto, Centro
Cachoeira de Santa Cruz, Santo Antônio (Canto do Rio), Soares, São Conrado, São Sebastião, Santa Efigênia, Do Carmo, Lourdes, Jota, Bela Vista, Silva Prado, Varjão, São Bento, Planalto, Aurora, Salgado Filho, Alberto Flores, Córrego do Feijão, Parque da Cachoeira, Parque do Lago e Pires, Ponte das Almorreimas, Toca de Cima, Maricota, Guaribas e Caju</v>
          </cell>
          <cell r="F198" t="str">
            <v>ATI - AEDAS</v>
          </cell>
        </row>
        <row r="199">
          <cell r="A199" t="str">
            <v>Projeto apoio à Gestão da UC Parque Rola Moça</v>
          </cell>
          <cell r="B199" t="str">
            <v>Brumadinho</v>
          </cell>
          <cell r="C199" t="str">
            <v>INCT</v>
          </cell>
          <cell r="D199" t="str">
            <v>INCT</v>
          </cell>
          <cell r="E199" t="str">
            <v>N/A</v>
          </cell>
          <cell r="F199" t="str">
            <v>INCT</v>
          </cell>
        </row>
        <row r="200">
          <cell r="A200" t="str">
            <v>Projeto Divulgação das Potencialidades</v>
          </cell>
          <cell r="B200" t="str">
            <v>Brumadinho</v>
          </cell>
          <cell r="C200" t="str">
            <v>INCT</v>
          </cell>
          <cell r="D200" t="str">
            <v>INCT</v>
          </cell>
          <cell r="E200" t="str">
            <v>N/A</v>
          </cell>
          <cell r="F200" t="str">
            <v>INCT</v>
          </cell>
        </row>
        <row r="201">
          <cell r="A201" t="str">
            <v>Realização de inventário regional de bens culturais do Vale do Paraopeba</v>
          </cell>
          <cell r="B201" t="str">
            <v>Brumadinho</v>
          </cell>
          <cell r="C201" t="str">
            <v>Estado</v>
          </cell>
          <cell r="D201" t="str">
            <v>Estado (Não previsto Texto - Erro Material)</v>
          </cell>
          <cell r="E201" t="str">
            <v>N/A</v>
          </cell>
          <cell r="F201" t="str">
            <v>Estado - SECULT/IEPHA</v>
          </cell>
        </row>
        <row r="202">
          <cell r="A202" t="str">
            <v>Restauração - Casa da Cultura</v>
          </cell>
          <cell r="B202" t="str">
            <v>Brumadinho</v>
          </cell>
          <cell r="C202" t="str">
            <v>Prefeitura</v>
          </cell>
          <cell r="D202" t="str">
            <v>Prefeitura</v>
          </cell>
          <cell r="E202" t="str">
            <v>N/A</v>
          </cell>
          <cell r="F202" t="str">
            <v>Prefeitura</v>
          </cell>
        </row>
        <row r="203">
          <cell r="A203" t="str">
            <v>Restauração de Estações Ferroviárias Protegidas</v>
          </cell>
          <cell r="B203" t="str">
            <v>Brumadinho</v>
          </cell>
          <cell r="C203" t="str">
            <v>Estado</v>
          </cell>
          <cell r="D203" t="str">
            <v>Estado (Não previsto Texto - Erro Material)</v>
          </cell>
          <cell r="E203" t="str">
            <v>N/A</v>
          </cell>
          <cell r="F203" t="str">
            <v>Estado - SECULT/IEPHA</v>
          </cell>
        </row>
        <row r="204">
          <cell r="A204" t="str">
            <v>Salvaguarda do patrimônio imaterial protegido</v>
          </cell>
          <cell r="B204" t="str">
            <v>Brumadinho</v>
          </cell>
          <cell r="C204" t="str">
            <v>Estado</v>
          </cell>
          <cell r="D204" t="str">
            <v>Estado (Não previsto Texto - Erro Material)</v>
          </cell>
          <cell r="E204" t="str">
            <v>N/A</v>
          </cell>
          <cell r="F204" t="str">
            <v>Estado - SECULT/IEPHA</v>
          </cell>
        </row>
        <row r="205">
          <cell r="A205" t="str">
            <v>Segurança contra incêndio e pânico em edificações protegidas com acesso ao público</v>
          </cell>
          <cell r="B205" t="str">
            <v>Brumadinho</v>
          </cell>
          <cell r="C205" t="str">
            <v>Estado</v>
          </cell>
          <cell r="D205" t="str">
            <v>Estado (Não previsto Texto - Erro Material)</v>
          </cell>
          <cell r="E205" t="str">
            <v>N/A</v>
          </cell>
          <cell r="F205" t="str">
            <v>Estado - SECULT/IEPHA</v>
          </cell>
        </row>
        <row r="206">
          <cell r="A206" t="str">
            <v>Turismo de base comunitária para povos e comunidades tradicionais da região de Brumadinho e São Joaquim de Bicas</v>
          </cell>
          <cell r="B206" t="str">
            <v>Brumadinho</v>
          </cell>
          <cell r="C206" t="str">
            <v>Estado</v>
          </cell>
          <cell r="D206" t="str">
            <v>Estado (Previsto)</v>
          </cell>
          <cell r="E206" t="str">
            <v>N/A</v>
          </cell>
          <cell r="F206" t="str">
            <v>Estado - SEDESE</v>
          </cell>
        </row>
      </sheetData>
      <sheetData sheetId="8"/>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06"/>
  <sheetViews>
    <sheetView tabSelected="1" workbookViewId="0">
      <pane ySplit="1" topLeftCell="A2" activePane="bottomLeft" state="frozen"/>
      <selection pane="bottomLeft" sqref="A1:XFD1"/>
    </sheetView>
  </sheetViews>
  <sheetFormatPr defaultColWidth="9.140625" defaultRowHeight="15" x14ac:dyDescent="0.25"/>
  <cols>
    <col min="1" max="2" width="15.7109375" style="15" customWidth="1"/>
    <col min="3" max="3" width="25.7109375" style="15" customWidth="1"/>
    <col min="4" max="4" width="30.7109375" style="15" customWidth="1"/>
    <col min="5" max="5" width="40.7109375" customWidth="1"/>
    <col min="6" max="6" width="50.7109375" style="16" customWidth="1"/>
    <col min="7" max="7" width="100.7109375" style="17" customWidth="1"/>
  </cols>
  <sheetData>
    <row r="1" spans="1:7" ht="39.950000000000003" customHeight="1" x14ac:dyDescent="0.25">
      <c r="A1" s="21" t="s">
        <v>0</v>
      </c>
      <c r="B1" s="19" t="s">
        <v>1</v>
      </c>
      <c r="C1" s="19" t="s">
        <v>2</v>
      </c>
      <c r="D1" s="20" t="s">
        <v>3</v>
      </c>
      <c r="E1" s="20" t="s">
        <v>4</v>
      </c>
      <c r="F1" s="20" t="s">
        <v>5</v>
      </c>
      <c r="G1" s="20" t="s">
        <v>6</v>
      </c>
    </row>
    <row r="2" spans="1:7" ht="39.950000000000003" customHeight="1" x14ac:dyDescent="0.25">
      <c r="A2" s="1" t="s">
        <v>7</v>
      </c>
      <c r="B2" s="2" t="str">
        <f>VLOOKUP(E2,[1]CONSULTA!$A$1:$F$206,6,0)</f>
        <v>INCT e pessoa atingida do município</v>
      </c>
      <c r="C2" s="4" t="s">
        <v>8</v>
      </c>
      <c r="D2" s="4" t="s">
        <v>9</v>
      </c>
      <c r="E2" s="4" t="s">
        <v>10</v>
      </c>
      <c r="F2" s="2" t="s">
        <v>11</v>
      </c>
      <c r="G2" s="5" t="s">
        <v>12</v>
      </c>
    </row>
    <row r="3" spans="1:7" ht="39.950000000000003" customHeight="1" x14ac:dyDescent="0.25">
      <c r="A3" s="1" t="s">
        <v>7</v>
      </c>
      <c r="B3" s="2" t="str">
        <f>VLOOKUP(E3,[1]CONSULTA!$A$1:$F$206,6,0)</f>
        <v>INCT</v>
      </c>
      <c r="C3" s="4" t="s">
        <v>8</v>
      </c>
      <c r="D3" s="4" t="s">
        <v>9</v>
      </c>
      <c r="E3" s="4" t="s">
        <v>13</v>
      </c>
      <c r="F3" s="2" t="s">
        <v>14</v>
      </c>
      <c r="G3" s="5" t="s">
        <v>15</v>
      </c>
    </row>
    <row r="4" spans="1:7" ht="39.950000000000003" customHeight="1" x14ac:dyDescent="0.25">
      <c r="A4" s="1" t="s">
        <v>7</v>
      </c>
      <c r="B4" s="2" t="str">
        <f>VLOOKUP(E4,[1]CONSULTA!$A$1:$F$206,6,0)</f>
        <v>INCT e pessoa atingida do município</v>
      </c>
      <c r="C4" s="4" t="s">
        <v>8</v>
      </c>
      <c r="D4" s="4" t="s">
        <v>16</v>
      </c>
      <c r="E4" s="4" t="s">
        <v>17</v>
      </c>
      <c r="F4" s="2" t="s">
        <v>18</v>
      </c>
      <c r="G4" s="5" t="s">
        <v>19</v>
      </c>
    </row>
    <row r="5" spans="1:7" ht="39.950000000000003" customHeight="1" x14ac:dyDescent="0.25">
      <c r="A5" s="1" t="s">
        <v>7</v>
      </c>
      <c r="B5" s="2" t="str">
        <f>VLOOKUP(E5,[1]CONSULTA!$A$1:$F$206,6,0)</f>
        <v>Estado - SEAPA</v>
      </c>
      <c r="C5" s="4" t="s">
        <v>8</v>
      </c>
      <c r="D5" s="4" t="s">
        <v>20</v>
      </c>
      <c r="E5" s="4" t="s">
        <v>21</v>
      </c>
      <c r="F5" s="2" t="s">
        <v>21</v>
      </c>
      <c r="G5" s="5" t="s">
        <v>22</v>
      </c>
    </row>
    <row r="6" spans="1:7" ht="39.950000000000003" customHeight="1" x14ac:dyDescent="0.25">
      <c r="A6" s="1" t="s">
        <v>7</v>
      </c>
      <c r="B6" s="2" t="str">
        <f>VLOOKUP(E6,[1]CONSULTA!$A$1:$F$206,6,0)</f>
        <v>INCT</v>
      </c>
      <c r="C6" s="4" t="s">
        <v>8</v>
      </c>
      <c r="D6" s="4" t="s">
        <v>20</v>
      </c>
      <c r="E6" s="4" t="s">
        <v>23</v>
      </c>
      <c r="F6" s="2" t="s">
        <v>23</v>
      </c>
      <c r="G6" s="5" t="s">
        <v>24</v>
      </c>
    </row>
    <row r="7" spans="1:7" ht="39.950000000000003" customHeight="1" x14ac:dyDescent="0.25">
      <c r="A7" s="1" t="s">
        <v>7</v>
      </c>
      <c r="B7" s="2" t="str">
        <f>VLOOKUP(E7,[1]CONSULTA!$A$1:$F$206,6,0)</f>
        <v>Pessoa atingida do município</v>
      </c>
      <c r="C7" s="3" t="s">
        <v>8</v>
      </c>
      <c r="D7" s="4" t="s">
        <v>16</v>
      </c>
      <c r="E7" s="4" t="s">
        <v>25</v>
      </c>
      <c r="F7" s="2" t="s">
        <v>26</v>
      </c>
      <c r="G7" s="5" t="s">
        <v>27</v>
      </c>
    </row>
    <row r="8" spans="1:7" ht="39.950000000000003" customHeight="1" x14ac:dyDescent="0.25">
      <c r="A8" s="1" t="s">
        <v>7</v>
      </c>
      <c r="B8" s="2" t="str">
        <f>VLOOKUP(E8,[1]CONSULTA!$A$1:$F$206,6,0)</f>
        <v>Estado - SEAPA</v>
      </c>
      <c r="C8" s="4" t="s">
        <v>8</v>
      </c>
      <c r="D8" s="2" t="s">
        <v>28</v>
      </c>
      <c r="E8" s="4" t="s">
        <v>29</v>
      </c>
      <c r="F8" s="2" t="s">
        <v>29</v>
      </c>
      <c r="G8" s="5" t="s">
        <v>30</v>
      </c>
    </row>
    <row r="9" spans="1:7" ht="39.950000000000003" customHeight="1" x14ac:dyDescent="0.25">
      <c r="A9" s="1" t="s">
        <v>7</v>
      </c>
      <c r="B9" s="2" t="str">
        <f>VLOOKUP(E9,[1]CONSULTA!$A$1:$F$206,6,0)</f>
        <v>INCT</v>
      </c>
      <c r="C9" s="4" t="s">
        <v>8</v>
      </c>
      <c r="D9" s="4" t="s">
        <v>31</v>
      </c>
      <c r="E9" s="4" t="s">
        <v>32</v>
      </c>
      <c r="F9" s="2" t="s">
        <v>33</v>
      </c>
      <c r="G9" s="5" t="s">
        <v>34</v>
      </c>
    </row>
    <row r="10" spans="1:7" ht="39.950000000000003" customHeight="1" x14ac:dyDescent="0.25">
      <c r="A10" s="1" t="s">
        <v>7</v>
      </c>
      <c r="B10" s="2" t="str">
        <f>VLOOKUP(E10,[1]CONSULTA!$A$1:$F$206,6,0)</f>
        <v>Estado - SEAPA</v>
      </c>
      <c r="C10" s="4" t="s">
        <v>8</v>
      </c>
      <c r="D10" s="2" t="s">
        <v>35</v>
      </c>
      <c r="E10" s="4" t="s">
        <v>36</v>
      </c>
      <c r="F10" s="2" t="s">
        <v>36</v>
      </c>
      <c r="G10" s="5" t="s">
        <v>37</v>
      </c>
    </row>
    <row r="11" spans="1:7" ht="39.950000000000003" customHeight="1" x14ac:dyDescent="0.25">
      <c r="A11" s="1" t="s">
        <v>7</v>
      </c>
      <c r="B11" s="2" t="str">
        <f>VLOOKUP(E11,[1]CONSULTA!$A$1:$F$206,6,0)</f>
        <v>INCT</v>
      </c>
      <c r="C11" s="4" t="s">
        <v>8</v>
      </c>
      <c r="D11" s="4" t="s">
        <v>9</v>
      </c>
      <c r="E11" s="4" t="s">
        <v>38</v>
      </c>
      <c r="F11" s="2" t="s">
        <v>39</v>
      </c>
      <c r="G11" s="5" t="s">
        <v>40</v>
      </c>
    </row>
    <row r="12" spans="1:7" ht="39.950000000000003" customHeight="1" x14ac:dyDescent="0.25">
      <c r="A12" s="1" t="s">
        <v>7</v>
      </c>
      <c r="B12" s="2" t="str">
        <f>VLOOKUP(E12,[1]CONSULTA!$A$1:$F$206,6,0)</f>
        <v>INCT</v>
      </c>
      <c r="C12" s="4" t="s">
        <v>8</v>
      </c>
      <c r="D12" s="4" t="s">
        <v>9</v>
      </c>
      <c r="E12" s="4" t="s">
        <v>41</v>
      </c>
      <c r="F12" s="2" t="s">
        <v>42</v>
      </c>
      <c r="G12" s="5" t="s">
        <v>43</v>
      </c>
    </row>
    <row r="13" spans="1:7" ht="39.950000000000003" customHeight="1" x14ac:dyDescent="0.25">
      <c r="A13" s="1" t="s">
        <v>7</v>
      </c>
      <c r="B13" s="2" t="str">
        <f>VLOOKUP(E13,[1]CONSULTA!$A$1:$F$206,6,0)</f>
        <v>Pessoa atingida do município</v>
      </c>
      <c r="C13" s="4" t="s">
        <v>8</v>
      </c>
      <c r="D13" s="4" t="s">
        <v>16</v>
      </c>
      <c r="E13" s="8" t="s">
        <v>44</v>
      </c>
      <c r="F13" s="2" t="s">
        <v>45</v>
      </c>
      <c r="G13" s="5" t="s">
        <v>46</v>
      </c>
    </row>
    <row r="14" spans="1:7" ht="39.950000000000003" customHeight="1" x14ac:dyDescent="0.25">
      <c r="A14" s="1" t="s">
        <v>7</v>
      </c>
      <c r="B14" s="2" t="str">
        <f>VLOOKUP(E14,[1]CONSULTA!$A$1:$F$206,6,0)</f>
        <v>Estado - SEAPA</v>
      </c>
      <c r="C14" s="4" t="s">
        <v>8</v>
      </c>
      <c r="D14" s="4" t="s">
        <v>31</v>
      </c>
      <c r="E14" s="4" t="s">
        <v>47</v>
      </c>
      <c r="F14" s="2" t="s">
        <v>48</v>
      </c>
      <c r="G14" s="5" t="s">
        <v>49</v>
      </c>
    </row>
    <row r="15" spans="1:7" ht="39.950000000000003" customHeight="1" x14ac:dyDescent="0.25">
      <c r="A15" s="1" t="s">
        <v>7</v>
      </c>
      <c r="B15" s="2" t="str">
        <f>VLOOKUP(E15,[1]CONSULTA!$A$1:$F$206,6,0)</f>
        <v>INCT</v>
      </c>
      <c r="C15" s="4" t="s">
        <v>8</v>
      </c>
      <c r="D15" s="2" t="s">
        <v>50</v>
      </c>
      <c r="E15" s="4" t="s">
        <v>51</v>
      </c>
      <c r="F15" s="2" t="s">
        <v>52</v>
      </c>
      <c r="G15" s="5" t="s">
        <v>53</v>
      </c>
    </row>
    <row r="16" spans="1:7" ht="39.950000000000003" customHeight="1" x14ac:dyDescent="0.25">
      <c r="A16" s="1" t="s">
        <v>7</v>
      </c>
      <c r="B16" s="2" t="str">
        <f>VLOOKUP(E16,[1]CONSULTA!$A$1:$F$206,6,0)</f>
        <v>INCT</v>
      </c>
      <c r="C16" s="4" t="s">
        <v>8</v>
      </c>
      <c r="D16" s="4" t="s">
        <v>16</v>
      </c>
      <c r="E16" s="4" t="s">
        <v>54</v>
      </c>
      <c r="F16" s="2" t="s">
        <v>54</v>
      </c>
      <c r="G16" s="5" t="s">
        <v>55</v>
      </c>
    </row>
    <row r="17" spans="1:7" ht="39.950000000000003" customHeight="1" x14ac:dyDescent="0.25">
      <c r="A17" s="1" t="s">
        <v>7</v>
      </c>
      <c r="B17" s="2" t="str">
        <f>VLOOKUP(E17,[1]CONSULTA!$A$1:$F$206,6,0)</f>
        <v>Estado - SEAPA</v>
      </c>
      <c r="C17" s="1" t="s">
        <v>8</v>
      </c>
      <c r="D17" s="2" t="s">
        <v>50</v>
      </c>
      <c r="E17" s="4" t="s">
        <v>56</v>
      </c>
      <c r="F17" s="2" t="s">
        <v>56</v>
      </c>
      <c r="G17" s="5" t="s">
        <v>57</v>
      </c>
    </row>
    <row r="18" spans="1:7" ht="39.950000000000003" customHeight="1" x14ac:dyDescent="0.25">
      <c r="A18" s="1" t="s">
        <v>7</v>
      </c>
      <c r="B18" s="2" t="str">
        <f>VLOOKUP(E18,[1]CONSULTA!$A$1:$F$206,6,0)</f>
        <v>INCT</v>
      </c>
      <c r="C18" s="4" t="s">
        <v>58</v>
      </c>
      <c r="D18" s="4" t="s">
        <v>59</v>
      </c>
      <c r="E18" s="4" t="s">
        <v>60</v>
      </c>
      <c r="F18" s="2" t="s">
        <v>61</v>
      </c>
      <c r="G18" s="5" t="s">
        <v>62</v>
      </c>
    </row>
    <row r="19" spans="1:7" ht="39.950000000000003" customHeight="1" x14ac:dyDescent="0.25">
      <c r="A19" s="1" t="s">
        <v>7</v>
      </c>
      <c r="B19" s="2" t="str">
        <f>VLOOKUP(E19,[1]CONSULTA!$A$1:$F$206,6,0)</f>
        <v>INCT</v>
      </c>
      <c r="C19" s="4" t="s">
        <v>58</v>
      </c>
      <c r="D19" s="2" t="s">
        <v>63</v>
      </c>
      <c r="E19" s="4" t="s">
        <v>64</v>
      </c>
      <c r="F19" s="2" t="s">
        <v>64</v>
      </c>
      <c r="G19" s="5" t="s">
        <v>65</v>
      </c>
    </row>
    <row r="20" spans="1:7" ht="39.950000000000003" customHeight="1" x14ac:dyDescent="0.25">
      <c r="A20" s="1" t="s">
        <v>7</v>
      </c>
      <c r="B20" s="2" t="str">
        <f>VLOOKUP(E20,[1]CONSULTA!$A$1:$F$206,6,0)</f>
        <v>INCT</v>
      </c>
      <c r="C20" s="4" t="s">
        <v>58</v>
      </c>
      <c r="D20" s="4" t="s">
        <v>66</v>
      </c>
      <c r="E20" s="4" t="s">
        <v>67</v>
      </c>
      <c r="F20" s="2" t="s">
        <v>68</v>
      </c>
      <c r="G20" s="5" t="s">
        <v>69</v>
      </c>
    </row>
    <row r="21" spans="1:7" ht="39.950000000000003" customHeight="1" x14ac:dyDescent="0.25">
      <c r="A21" s="1" t="s">
        <v>7</v>
      </c>
      <c r="B21" s="2" t="str">
        <f>VLOOKUP(E21,[1]CONSULTA!$A$1:$F$206,6,0)</f>
        <v>Pessoa atingida do município</v>
      </c>
      <c r="C21" s="4" t="s">
        <v>58</v>
      </c>
      <c r="D21" s="4" t="s">
        <v>66</v>
      </c>
      <c r="E21" s="4" t="s">
        <v>70</v>
      </c>
      <c r="F21" s="2" t="s">
        <v>71</v>
      </c>
      <c r="G21" s="5" t="s">
        <v>72</v>
      </c>
    </row>
    <row r="22" spans="1:7" ht="39.950000000000003" customHeight="1" x14ac:dyDescent="0.25">
      <c r="A22" s="1" t="s">
        <v>7</v>
      </c>
      <c r="B22" s="2" t="str">
        <f>VLOOKUP(E22,[1]CONSULTA!$A$1:$F$206,6,0)</f>
        <v>Pessoa atingida do município</v>
      </c>
      <c r="C22" s="4" t="s">
        <v>58</v>
      </c>
      <c r="D22" s="2" t="s">
        <v>73</v>
      </c>
      <c r="E22" s="4" t="s">
        <v>74</v>
      </c>
      <c r="F22" s="2" t="s">
        <v>75</v>
      </c>
      <c r="G22" s="5" t="s">
        <v>76</v>
      </c>
    </row>
    <row r="23" spans="1:7" ht="39.950000000000003" customHeight="1" x14ac:dyDescent="0.25">
      <c r="A23" s="1" t="s">
        <v>7</v>
      </c>
      <c r="B23" s="2" t="str">
        <f>VLOOKUP(E23,[1]CONSULTA!$A$1:$F$206,6,0)</f>
        <v>INCT</v>
      </c>
      <c r="C23" s="4" t="s">
        <v>58</v>
      </c>
      <c r="D23" s="4" t="s">
        <v>66</v>
      </c>
      <c r="E23" s="7" t="s">
        <v>77</v>
      </c>
      <c r="F23" s="2" t="s">
        <v>78</v>
      </c>
      <c r="G23" s="5" t="s">
        <v>79</v>
      </c>
    </row>
    <row r="24" spans="1:7" ht="39.950000000000003" customHeight="1" x14ac:dyDescent="0.25">
      <c r="A24" s="1" t="s">
        <v>7</v>
      </c>
      <c r="B24" s="2" t="str">
        <f>VLOOKUP(E24,[1]CONSULTA!$A$1:$F$206,6,0)</f>
        <v>Pessoa atingida do município</v>
      </c>
      <c r="C24" s="4" t="s">
        <v>58</v>
      </c>
      <c r="D24" s="2" t="s">
        <v>73</v>
      </c>
      <c r="E24" s="4" t="s">
        <v>80</v>
      </c>
      <c r="F24" s="2" t="s">
        <v>81</v>
      </c>
      <c r="G24" s="5" t="s">
        <v>82</v>
      </c>
    </row>
    <row r="25" spans="1:7" ht="39.950000000000003" customHeight="1" x14ac:dyDescent="0.25">
      <c r="A25" s="1" t="s">
        <v>7</v>
      </c>
      <c r="B25" s="2" t="str">
        <f>VLOOKUP(E25,[1]CONSULTA!$A$1:$F$206,6,0)</f>
        <v>ATI - AEDAS</v>
      </c>
      <c r="C25" s="4" t="s">
        <v>58</v>
      </c>
      <c r="D25" s="4" t="s">
        <v>59</v>
      </c>
      <c r="E25" s="8" t="s">
        <v>83</v>
      </c>
      <c r="F25" s="2" t="s">
        <v>84</v>
      </c>
      <c r="G25" s="5" t="s">
        <v>85</v>
      </c>
    </row>
    <row r="26" spans="1:7" ht="39.950000000000003" customHeight="1" x14ac:dyDescent="0.25">
      <c r="A26" s="1" t="s">
        <v>7</v>
      </c>
      <c r="B26" s="2" t="str">
        <f>VLOOKUP(E26,[1]CONSULTA!$A$1:$F$206,6,0)</f>
        <v>Pessoa atingida do município</v>
      </c>
      <c r="C26" s="4" t="s">
        <v>58</v>
      </c>
      <c r="D26" s="2" t="s">
        <v>86</v>
      </c>
      <c r="E26" s="4" t="s">
        <v>87</v>
      </c>
      <c r="F26" s="2" t="s">
        <v>87</v>
      </c>
      <c r="G26" s="5" t="s">
        <v>88</v>
      </c>
    </row>
    <row r="27" spans="1:7" ht="39.950000000000003" customHeight="1" x14ac:dyDescent="0.25">
      <c r="A27" s="1" t="s">
        <v>7</v>
      </c>
      <c r="B27" s="2" t="str">
        <f>VLOOKUP(E27,[1]CONSULTA!$A$1:$F$206,6,0)</f>
        <v>Pessoa atingida do município</v>
      </c>
      <c r="C27" s="4" t="s">
        <v>58</v>
      </c>
      <c r="D27" s="2" t="s">
        <v>86</v>
      </c>
      <c r="E27" s="9" t="s">
        <v>89</v>
      </c>
      <c r="F27" s="2" t="s">
        <v>90</v>
      </c>
      <c r="G27" s="5" t="s">
        <v>91</v>
      </c>
    </row>
    <row r="28" spans="1:7" ht="39.950000000000003" customHeight="1" x14ac:dyDescent="0.25">
      <c r="A28" s="1" t="s">
        <v>7</v>
      </c>
      <c r="B28" s="2" t="str">
        <f>VLOOKUP(E28,[1]CONSULTA!$A$1:$F$206,6,0)</f>
        <v>ATI - AEDAS</v>
      </c>
      <c r="C28" s="4" t="s">
        <v>58</v>
      </c>
      <c r="D28" s="2" t="s">
        <v>92</v>
      </c>
      <c r="E28" s="4" t="s">
        <v>93</v>
      </c>
      <c r="F28" s="2" t="s">
        <v>94</v>
      </c>
      <c r="G28" s="5" t="s">
        <v>95</v>
      </c>
    </row>
    <row r="29" spans="1:7" ht="39.950000000000003" customHeight="1" x14ac:dyDescent="0.25">
      <c r="A29" s="1" t="s">
        <v>7</v>
      </c>
      <c r="B29" s="2" t="str">
        <f>VLOOKUP(E29,[1]CONSULTA!$A$1:$F$206,6,0)</f>
        <v>ATI - AEDAS</v>
      </c>
      <c r="C29" s="11" t="s">
        <v>58</v>
      </c>
      <c r="D29" s="2" t="s">
        <v>96</v>
      </c>
      <c r="E29" s="7" t="s">
        <v>97</v>
      </c>
      <c r="F29" s="2" t="s">
        <v>98</v>
      </c>
      <c r="G29" s="5" t="s">
        <v>99</v>
      </c>
    </row>
    <row r="30" spans="1:7" ht="39.950000000000003" customHeight="1" x14ac:dyDescent="0.25">
      <c r="A30" s="1" t="s">
        <v>7</v>
      </c>
      <c r="B30" s="2" t="str">
        <f>VLOOKUP(E30,[1]CONSULTA!$A$1:$F$206,6,0)</f>
        <v>INCT</v>
      </c>
      <c r="C30" s="4" t="s">
        <v>58</v>
      </c>
      <c r="D30" s="2" t="s">
        <v>100</v>
      </c>
      <c r="E30" s="4" t="s">
        <v>101</v>
      </c>
      <c r="F30" s="2" t="s">
        <v>102</v>
      </c>
      <c r="G30" s="5" t="s">
        <v>103</v>
      </c>
    </row>
    <row r="31" spans="1:7" ht="39.950000000000003" customHeight="1" x14ac:dyDescent="0.25">
      <c r="A31" s="1" t="s">
        <v>7</v>
      </c>
      <c r="B31" s="2" t="str">
        <f>VLOOKUP(E31,[1]CONSULTA!$A$1:$F$206,6,0)</f>
        <v>INCT</v>
      </c>
      <c r="C31" s="4" t="s">
        <v>58</v>
      </c>
      <c r="D31" s="2" t="s">
        <v>100</v>
      </c>
      <c r="E31" s="4" t="s">
        <v>104</v>
      </c>
      <c r="F31" s="2" t="s">
        <v>105</v>
      </c>
      <c r="G31" s="5" t="s">
        <v>106</v>
      </c>
    </row>
    <row r="32" spans="1:7" ht="39.950000000000003" customHeight="1" x14ac:dyDescent="0.25">
      <c r="A32" s="1" t="s">
        <v>7</v>
      </c>
      <c r="B32" s="2" t="str">
        <f>VLOOKUP(E32,[1]CONSULTA!$A$1:$F$206,6,0)</f>
        <v>Estado - SEDESE</v>
      </c>
      <c r="C32" s="4" t="s">
        <v>58</v>
      </c>
      <c r="D32" s="2" t="s">
        <v>73</v>
      </c>
      <c r="E32" s="4" t="s">
        <v>107</v>
      </c>
      <c r="F32" s="2" t="s">
        <v>107</v>
      </c>
      <c r="G32" s="5" t="s">
        <v>108</v>
      </c>
    </row>
    <row r="33" spans="1:7" ht="39.950000000000003" customHeight="1" x14ac:dyDescent="0.25">
      <c r="A33" s="1" t="s">
        <v>7</v>
      </c>
      <c r="B33" s="2" t="str">
        <f>VLOOKUP(E33,[1]CONSULTA!$A$1:$F$206,6,0)</f>
        <v>Estado - SEDESE</v>
      </c>
      <c r="C33" s="4" t="s">
        <v>58</v>
      </c>
      <c r="D33" s="2" t="s">
        <v>73</v>
      </c>
      <c r="E33" s="4" t="s">
        <v>109</v>
      </c>
      <c r="F33" s="2" t="s">
        <v>109</v>
      </c>
      <c r="G33" s="5" t="s">
        <v>110</v>
      </c>
    </row>
    <row r="34" spans="1:7" ht="39.950000000000003" customHeight="1" x14ac:dyDescent="0.25">
      <c r="A34" s="1" t="s">
        <v>7</v>
      </c>
      <c r="B34" s="2" t="str">
        <f>VLOOKUP(E34,[1]CONSULTA!$A$1:$F$206,6,0)</f>
        <v>Pessoa atingida do município</v>
      </c>
      <c r="C34" s="4" t="s">
        <v>58</v>
      </c>
      <c r="D34" s="2" t="s">
        <v>100</v>
      </c>
      <c r="E34" s="4" t="s">
        <v>111</v>
      </c>
      <c r="F34" s="2" t="s">
        <v>112</v>
      </c>
      <c r="G34" s="5" t="s">
        <v>113</v>
      </c>
    </row>
    <row r="35" spans="1:7" ht="39.950000000000003" customHeight="1" x14ac:dyDescent="0.25">
      <c r="A35" s="1" t="s">
        <v>7</v>
      </c>
      <c r="B35" s="2" t="str">
        <f>VLOOKUP(E35,[1]CONSULTA!$A$1:$F$206,6,0)</f>
        <v>INCT</v>
      </c>
      <c r="C35" s="4" t="s">
        <v>58</v>
      </c>
      <c r="D35" s="2" t="s">
        <v>86</v>
      </c>
      <c r="E35" s="4" t="s">
        <v>114</v>
      </c>
      <c r="F35" s="2" t="s">
        <v>114</v>
      </c>
      <c r="G35" s="5" t="s">
        <v>115</v>
      </c>
    </row>
    <row r="36" spans="1:7" ht="39.950000000000003" customHeight="1" x14ac:dyDescent="0.25">
      <c r="A36" s="1" t="s">
        <v>7</v>
      </c>
      <c r="B36" s="2" t="str">
        <f>VLOOKUP(E36,[1]CONSULTA!$A$1:$F$206,6,0)</f>
        <v>ATI - AEDAS</v>
      </c>
      <c r="C36" s="4" t="s">
        <v>58</v>
      </c>
      <c r="D36" s="4" t="s">
        <v>116</v>
      </c>
      <c r="E36" s="4" t="s">
        <v>117</v>
      </c>
      <c r="F36" s="2" t="s">
        <v>118</v>
      </c>
      <c r="G36" s="5" t="s">
        <v>119</v>
      </c>
    </row>
    <row r="37" spans="1:7" ht="39.950000000000003" customHeight="1" x14ac:dyDescent="0.25">
      <c r="A37" s="1" t="s">
        <v>7</v>
      </c>
      <c r="B37" s="2" t="str">
        <f>VLOOKUP(E37,[1]CONSULTA!$A$1:$F$206,6,0)</f>
        <v>Pessoa atingida do município</v>
      </c>
      <c r="C37" s="4" t="s">
        <v>58</v>
      </c>
      <c r="D37" s="4" t="s">
        <v>59</v>
      </c>
      <c r="E37" s="4" t="s">
        <v>120</v>
      </c>
      <c r="F37" s="2" t="s">
        <v>121</v>
      </c>
      <c r="G37" s="5" t="s">
        <v>122</v>
      </c>
    </row>
    <row r="38" spans="1:7" ht="39.950000000000003" customHeight="1" x14ac:dyDescent="0.25">
      <c r="A38" s="1" t="s">
        <v>7</v>
      </c>
      <c r="B38" s="2" t="str">
        <f>VLOOKUP(E38,[1]CONSULTA!$A$1:$F$206,6,0)</f>
        <v>INCT</v>
      </c>
      <c r="C38" s="4" t="s">
        <v>58</v>
      </c>
      <c r="D38" s="4" t="s">
        <v>66</v>
      </c>
      <c r="E38" s="4" t="s">
        <v>123</v>
      </c>
      <c r="F38" s="2" t="s">
        <v>124</v>
      </c>
      <c r="G38" s="5" t="s">
        <v>125</v>
      </c>
    </row>
    <row r="39" spans="1:7" ht="39.950000000000003" customHeight="1" x14ac:dyDescent="0.25">
      <c r="A39" s="1" t="s">
        <v>7</v>
      </c>
      <c r="B39" s="2" t="str">
        <f>VLOOKUP(E39,[1]CONSULTA!$A$1:$F$206,6,0)</f>
        <v>INCT</v>
      </c>
      <c r="C39" s="4" t="s">
        <v>58</v>
      </c>
      <c r="D39" s="2" t="s">
        <v>73</v>
      </c>
      <c r="E39" s="4" t="s">
        <v>126</v>
      </c>
      <c r="F39" s="2" t="s">
        <v>127</v>
      </c>
      <c r="G39" s="5" t="s">
        <v>128</v>
      </c>
    </row>
    <row r="40" spans="1:7" ht="39.950000000000003" customHeight="1" x14ac:dyDescent="0.25">
      <c r="A40" s="1" t="s">
        <v>7</v>
      </c>
      <c r="B40" s="2" t="str">
        <f>VLOOKUP(E40,[1]CONSULTA!$A$1:$F$206,6,0)</f>
        <v>Estado - SEDESE</v>
      </c>
      <c r="C40" s="2" t="s">
        <v>129</v>
      </c>
      <c r="D40" s="4" t="s">
        <v>130</v>
      </c>
      <c r="E40" s="4" t="s">
        <v>131</v>
      </c>
      <c r="F40" s="2" t="s">
        <v>131</v>
      </c>
      <c r="G40" s="5" t="s">
        <v>132</v>
      </c>
    </row>
    <row r="41" spans="1:7" ht="39.950000000000003" customHeight="1" x14ac:dyDescent="0.25">
      <c r="A41" s="1" t="s">
        <v>7</v>
      </c>
      <c r="B41" s="2" t="str">
        <f>VLOOKUP(E41,[1]CONSULTA!$A$1:$F$206,6,0)</f>
        <v>Prefeitura</v>
      </c>
      <c r="C41" s="2" t="s">
        <v>129</v>
      </c>
      <c r="D41" s="4" t="s">
        <v>133</v>
      </c>
      <c r="E41" s="4" t="s">
        <v>134</v>
      </c>
      <c r="F41" s="2" t="s">
        <v>135</v>
      </c>
      <c r="G41" s="5" t="s">
        <v>136</v>
      </c>
    </row>
    <row r="42" spans="1:7" ht="39.950000000000003" customHeight="1" x14ac:dyDescent="0.25">
      <c r="A42" s="1" t="s">
        <v>7</v>
      </c>
      <c r="B42" s="2" t="str">
        <f>VLOOKUP(E42,[1]CONSULTA!$A$1:$F$206,6,0)</f>
        <v>INCT</v>
      </c>
      <c r="C42" s="2" t="s">
        <v>129</v>
      </c>
      <c r="D42" s="4" t="s">
        <v>137</v>
      </c>
      <c r="E42" s="4" t="s">
        <v>138</v>
      </c>
      <c r="F42" s="2" t="s">
        <v>139</v>
      </c>
      <c r="G42" s="5" t="s">
        <v>140</v>
      </c>
    </row>
    <row r="43" spans="1:7" ht="39.950000000000003" customHeight="1" x14ac:dyDescent="0.25">
      <c r="A43" s="1" t="s">
        <v>7</v>
      </c>
      <c r="B43" s="2" t="str">
        <f>VLOOKUP(E43,[1]CONSULTA!$A$1:$F$206,6,0)</f>
        <v>Estado - PCMG</v>
      </c>
      <c r="C43" s="2" t="s">
        <v>129</v>
      </c>
      <c r="D43" s="2" t="s">
        <v>141</v>
      </c>
      <c r="E43" s="4" t="s">
        <v>142</v>
      </c>
      <c r="F43" s="2" t="s">
        <v>142</v>
      </c>
      <c r="G43" s="5" t="s">
        <v>143</v>
      </c>
    </row>
    <row r="44" spans="1:7" ht="39.950000000000003" customHeight="1" x14ac:dyDescent="0.25">
      <c r="A44" s="1" t="s">
        <v>7</v>
      </c>
      <c r="B44" s="2" t="str">
        <f>VLOOKUP(E44,[1]CONSULTA!$A$1:$F$206,6,0)</f>
        <v>ATI - AEDAS</v>
      </c>
      <c r="C44" s="2" t="s">
        <v>129</v>
      </c>
      <c r="D44" s="4" t="s">
        <v>144</v>
      </c>
      <c r="E44" s="4" t="s">
        <v>145</v>
      </c>
      <c r="F44" s="2" t="s">
        <v>146</v>
      </c>
      <c r="G44" s="5" t="s">
        <v>147</v>
      </c>
    </row>
    <row r="45" spans="1:7" ht="39.950000000000003" customHeight="1" x14ac:dyDescent="0.25">
      <c r="A45" s="1" t="s">
        <v>7</v>
      </c>
      <c r="B45" s="2" t="str">
        <f>VLOOKUP(E45,[1]CONSULTA!$A$1:$F$206,6,0)</f>
        <v>ATI - AEDAS</v>
      </c>
      <c r="C45" s="2" t="s">
        <v>129</v>
      </c>
      <c r="D45" s="2" t="s">
        <v>148</v>
      </c>
      <c r="E45" s="9" t="s">
        <v>149</v>
      </c>
      <c r="F45" s="2" t="s">
        <v>150</v>
      </c>
      <c r="G45" s="5" t="s">
        <v>151</v>
      </c>
    </row>
    <row r="46" spans="1:7" ht="39.950000000000003" customHeight="1" x14ac:dyDescent="0.25">
      <c r="A46" s="1" t="s">
        <v>7</v>
      </c>
      <c r="B46" s="2" t="str">
        <f>VLOOKUP(E46,[1]CONSULTA!$A$1:$F$206,6,0)</f>
        <v>Associação dos Moradores do Aranha</v>
      </c>
      <c r="C46" s="2" t="s">
        <v>129</v>
      </c>
      <c r="D46" s="2" t="s">
        <v>152</v>
      </c>
      <c r="E46" s="9" t="s">
        <v>153</v>
      </c>
      <c r="F46" s="2" t="s">
        <v>154</v>
      </c>
      <c r="G46" s="5" t="s">
        <v>155</v>
      </c>
    </row>
    <row r="47" spans="1:7" ht="39.950000000000003" customHeight="1" x14ac:dyDescent="0.25">
      <c r="A47" s="1" t="s">
        <v>7</v>
      </c>
      <c r="B47" s="2" t="str">
        <f>VLOOKUP(E47,[1]CONSULTA!$A$1:$F$206,6,0)</f>
        <v>Prefeitura</v>
      </c>
      <c r="C47" s="2" t="s">
        <v>129</v>
      </c>
      <c r="D47" s="4" t="s">
        <v>133</v>
      </c>
      <c r="E47" s="4" t="s">
        <v>156</v>
      </c>
      <c r="F47" s="2" t="s">
        <v>157</v>
      </c>
      <c r="G47" s="5" t="s">
        <v>158</v>
      </c>
    </row>
    <row r="48" spans="1:7" ht="39.950000000000003" customHeight="1" x14ac:dyDescent="0.25">
      <c r="A48" s="1" t="s">
        <v>7</v>
      </c>
      <c r="B48" s="2" t="str">
        <f>VLOOKUP(E48,[1]CONSULTA!$A$1:$F$206,6,0)</f>
        <v>Estado - SEDESE</v>
      </c>
      <c r="C48" s="2" t="s">
        <v>129</v>
      </c>
      <c r="D48" s="2" t="s">
        <v>152</v>
      </c>
      <c r="E48" s="4" t="s">
        <v>159</v>
      </c>
      <c r="F48" s="2" t="s">
        <v>159</v>
      </c>
      <c r="G48" s="5" t="s">
        <v>160</v>
      </c>
    </row>
    <row r="49" spans="1:35" ht="39.950000000000003" customHeight="1" x14ac:dyDescent="0.25">
      <c r="A49" s="1" t="s">
        <v>7</v>
      </c>
      <c r="B49" s="2" t="str">
        <f>VLOOKUP(E49,[1]CONSULTA!$A$1:$F$206,6,0)</f>
        <v>Estado - SEDESE</v>
      </c>
      <c r="C49" s="2" t="s">
        <v>129</v>
      </c>
      <c r="D49" s="2" t="s">
        <v>152</v>
      </c>
      <c r="E49" s="4" t="s">
        <v>161</v>
      </c>
      <c r="F49" s="2" t="s">
        <v>161</v>
      </c>
      <c r="G49" s="5" t="s">
        <v>162</v>
      </c>
    </row>
    <row r="50" spans="1:35" ht="39.950000000000003" customHeight="1" x14ac:dyDescent="0.25">
      <c r="A50" s="1" t="s">
        <v>7</v>
      </c>
      <c r="B50" s="2" t="str">
        <f>VLOOKUP(E50,[1]CONSULTA!$A$1:$F$206,6,0)</f>
        <v>Prefeitura</v>
      </c>
      <c r="C50" s="2" t="s">
        <v>129</v>
      </c>
      <c r="D50" s="4" t="s">
        <v>163</v>
      </c>
      <c r="E50" s="4" t="s">
        <v>164</v>
      </c>
      <c r="F50" s="2" t="s">
        <v>165</v>
      </c>
      <c r="G50" s="5" t="s">
        <v>166</v>
      </c>
    </row>
    <row r="51" spans="1:35" ht="39.950000000000003" customHeight="1" x14ac:dyDescent="0.25">
      <c r="A51" s="1" t="s">
        <v>7</v>
      </c>
      <c r="B51" s="2" t="str">
        <f>VLOOKUP(E51,[1]CONSULTA!$A$1:$F$206,6,0)</f>
        <v>Prefeitura</v>
      </c>
      <c r="C51" s="2" t="s">
        <v>129</v>
      </c>
      <c r="D51" s="4" t="s">
        <v>163</v>
      </c>
      <c r="E51" s="4" t="s">
        <v>167</v>
      </c>
      <c r="F51" s="2" t="s">
        <v>168</v>
      </c>
      <c r="G51" s="5" t="s">
        <v>169</v>
      </c>
    </row>
    <row r="52" spans="1:35" ht="39.950000000000003" customHeight="1" x14ac:dyDescent="0.25">
      <c r="A52" s="1" t="s">
        <v>7</v>
      </c>
      <c r="B52" s="2" t="str">
        <f>VLOOKUP(E52,[1]CONSULTA!$A$1:$F$206,6,0)</f>
        <v>Prefeitura</v>
      </c>
      <c r="C52" s="2" t="s">
        <v>129</v>
      </c>
      <c r="D52" s="2" t="s">
        <v>152</v>
      </c>
      <c r="E52" s="4" t="s">
        <v>170</v>
      </c>
      <c r="F52" s="2" t="s">
        <v>171</v>
      </c>
      <c r="G52" s="5" t="s">
        <v>172</v>
      </c>
    </row>
    <row r="53" spans="1:35" ht="39.950000000000003" customHeight="1" x14ac:dyDescent="0.25">
      <c r="A53" s="1" t="s">
        <v>7</v>
      </c>
      <c r="B53" s="2" t="str">
        <f>VLOOKUP(E53,[1]CONSULTA!$A$1:$F$206,6,0)</f>
        <v>Estado - SEJUSP</v>
      </c>
      <c r="C53" s="2" t="s">
        <v>129</v>
      </c>
      <c r="D53" s="2" t="s">
        <v>173</v>
      </c>
      <c r="E53" s="4" t="s">
        <v>174</v>
      </c>
      <c r="F53" s="2" t="s">
        <v>174</v>
      </c>
      <c r="G53" s="5" t="s">
        <v>175</v>
      </c>
    </row>
    <row r="54" spans="1:35" s="12" customFormat="1" ht="39.950000000000003" customHeight="1" x14ac:dyDescent="0.25">
      <c r="A54" s="1" t="s">
        <v>7</v>
      </c>
      <c r="B54" s="2" t="str">
        <f>VLOOKUP(E54,[1]CONSULTA!$A$1:$F$206,6,0)</f>
        <v>Estado - SEJUSP</v>
      </c>
      <c r="C54" s="2" t="s">
        <v>129</v>
      </c>
      <c r="D54" s="2" t="s">
        <v>173</v>
      </c>
      <c r="E54" s="4" t="s">
        <v>176</v>
      </c>
      <c r="F54" s="2" t="s">
        <v>176</v>
      </c>
      <c r="G54" s="5" t="s">
        <v>177</v>
      </c>
      <c r="H54"/>
      <c r="I54"/>
      <c r="J54"/>
      <c r="K54"/>
      <c r="L54"/>
      <c r="M54"/>
      <c r="N54"/>
      <c r="O54"/>
      <c r="P54"/>
      <c r="Q54"/>
      <c r="R54"/>
      <c r="S54"/>
      <c r="T54"/>
      <c r="U54"/>
      <c r="V54"/>
      <c r="W54"/>
      <c r="X54"/>
      <c r="Y54"/>
      <c r="Z54"/>
      <c r="AA54"/>
      <c r="AB54"/>
      <c r="AC54"/>
      <c r="AD54"/>
      <c r="AE54"/>
      <c r="AF54"/>
      <c r="AG54"/>
      <c r="AH54"/>
      <c r="AI54"/>
    </row>
    <row r="55" spans="1:35" s="12" customFormat="1" ht="39.950000000000003" customHeight="1" x14ac:dyDescent="0.25">
      <c r="A55" s="1" t="s">
        <v>7</v>
      </c>
      <c r="B55" s="2" t="str">
        <f>VLOOKUP(E55,[1]CONSULTA!$A$1:$F$206,6,0)</f>
        <v>Associação Comunitária Colabore</v>
      </c>
      <c r="C55" s="3" t="s">
        <v>129</v>
      </c>
      <c r="D55" s="4" t="s">
        <v>144</v>
      </c>
      <c r="E55" s="4" t="s">
        <v>178</v>
      </c>
      <c r="F55" s="2" t="s">
        <v>179</v>
      </c>
      <c r="G55" s="5" t="s">
        <v>180</v>
      </c>
      <c r="H55"/>
      <c r="I55"/>
      <c r="J55"/>
      <c r="K55"/>
      <c r="L55"/>
      <c r="M55"/>
      <c r="N55"/>
      <c r="O55"/>
      <c r="P55"/>
      <c r="Q55"/>
      <c r="R55"/>
      <c r="S55"/>
      <c r="T55"/>
      <c r="U55"/>
      <c r="V55"/>
      <c r="W55"/>
      <c r="X55"/>
      <c r="Y55"/>
      <c r="Z55"/>
      <c r="AA55"/>
      <c r="AB55"/>
      <c r="AC55"/>
      <c r="AD55"/>
      <c r="AE55"/>
      <c r="AF55"/>
      <c r="AG55"/>
      <c r="AH55"/>
      <c r="AI55"/>
    </row>
    <row r="56" spans="1:35" ht="39.950000000000003" customHeight="1" x14ac:dyDescent="0.25">
      <c r="A56" s="1" t="s">
        <v>7</v>
      </c>
      <c r="B56" s="2" t="str">
        <f>VLOOKUP(E56,[1]CONSULTA!$A$1:$F$206,6,0)</f>
        <v>Associação Comunitária Colabore</v>
      </c>
      <c r="C56" s="2" t="s">
        <v>181</v>
      </c>
      <c r="D56" s="4" t="s">
        <v>182</v>
      </c>
      <c r="E56" s="4" t="s">
        <v>183</v>
      </c>
      <c r="F56" s="2" t="s">
        <v>184</v>
      </c>
      <c r="G56" s="5" t="s">
        <v>185</v>
      </c>
    </row>
    <row r="57" spans="1:35" ht="39.950000000000003" customHeight="1" x14ac:dyDescent="0.25">
      <c r="A57" s="1" t="s">
        <v>7</v>
      </c>
      <c r="B57" s="2" t="str">
        <f>VLOOKUP(E57,[1]CONSULTA!$A$1:$F$206,6,0)</f>
        <v>Estado - SEE</v>
      </c>
      <c r="C57" s="2" t="s">
        <v>181</v>
      </c>
      <c r="D57" s="2" t="s">
        <v>186</v>
      </c>
      <c r="E57" s="4" t="s">
        <v>187</v>
      </c>
      <c r="F57" s="2" t="s">
        <v>187</v>
      </c>
      <c r="G57" s="5" t="s">
        <v>188</v>
      </c>
    </row>
    <row r="58" spans="1:35" ht="39.950000000000003" customHeight="1" x14ac:dyDescent="0.25">
      <c r="A58" s="1" t="s">
        <v>7</v>
      </c>
      <c r="B58" s="2" t="str">
        <f>VLOOKUP(E58,[1]CONSULTA!$A$1:$F$206,6,0)</f>
        <v>ATI - AEDAS</v>
      </c>
      <c r="C58" s="10" t="s">
        <v>181</v>
      </c>
      <c r="D58" s="2" t="s">
        <v>189</v>
      </c>
      <c r="E58" s="9" t="s">
        <v>190</v>
      </c>
      <c r="F58" s="2" t="s">
        <v>191</v>
      </c>
      <c r="G58" s="5" t="s">
        <v>192</v>
      </c>
    </row>
    <row r="59" spans="1:35" ht="39.950000000000003" customHeight="1" x14ac:dyDescent="0.25">
      <c r="A59" s="1" t="s">
        <v>7</v>
      </c>
      <c r="B59" s="2" t="str">
        <f>VLOOKUP(E59,[1]CONSULTA!$A$1:$F$206,6,0)</f>
        <v>Estado - SEE/FUCAM</v>
      </c>
      <c r="C59" s="10" t="s">
        <v>181</v>
      </c>
      <c r="D59" s="2" t="s">
        <v>189</v>
      </c>
      <c r="E59" s="4" t="s">
        <v>193</v>
      </c>
      <c r="F59" s="2" t="s">
        <v>194</v>
      </c>
      <c r="G59" s="5" t="s">
        <v>195</v>
      </c>
    </row>
    <row r="60" spans="1:35" ht="39.950000000000003" customHeight="1" x14ac:dyDescent="0.25">
      <c r="A60" s="1" t="s">
        <v>7</v>
      </c>
      <c r="B60" s="2" t="str">
        <f>VLOOKUP(E60,[1]CONSULTA!$A$1:$F$206,6,0)</f>
        <v>Estado - SEE</v>
      </c>
      <c r="C60" s="1" t="s">
        <v>181</v>
      </c>
      <c r="D60" s="2" t="s">
        <v>196</v>
      </c>
      <c r="E60" s="4" t="s">
        <v>197</v>
      </c>
      <c r="F60" s="2" t="s">
        <v>197</v>
      </c>
      <c r="G60" s="5" t="s">
        <v>198</v>
      </c>
    </row>
    <row r="61" spans="1:35" ht="39.950000000000003" customHeight="1" x14ac:dyDescent="0.25">
      <c r="A61" s="1" t="s">
        <v>7</v>
      </c>
      <c r="B61" s="2" t="str">
        <f>VLOOKUP(E61,[1]CONSULTA!$A$1:$F$206,6,0)</f>
        <v>Estado - SEE</v>
      </c>
      <c r="C61" s="1" t="s">
        <v>181</v>
      </c>
      <c r="D61" s="2" t="s">
        <v>199</v>
      </c>
      <c r="E61" s="4" t="s">
        <v>200</v>
      </c>
      <c r="F61" s="2" t="s">
        <v>200</v>
      </c>
      <c r="G61" s="5" t="s">
        <v>201</v>
      </c>
    </row>
    <row r="62" spans="1:35" ht="39.950000000000003" customHeight="1" x14ac:dyDescent="0.25">
      <c r="A62" s="1" t="s">
        <v>7</v>
      </c>
      <c r="B62" s="2" t="str">
        <f>VLOOKUP(E62,[1]CONSULTA!$A$1:$F$206,6,0)</f>
        <v>Estado - SEDE</v>
      </c>
      <c r="C62" s="2" t="s">
        <v>181</v>
      </c>
      <c r="D62" s="2" t="s">
        <v>202</v>
      </c>
      <c r="E62" s="4" t="s">
        <v>203</v>
      </c>
      <c r="F62" s="2" t="s">
        <v>203</v>
      </c>
      <c r="G62" s="5" t="s">
        <v>204</v>
      </c>
    </row>
    <row r="63" spans="1:35" ht="39.950000000000003" customHeight="1" x14ac:dyDescent="0.25">
      <c r="A63" s="1" t="s">
        <v>7</v>
      </c>
      <c r="B63" s="2" t="str">
        <f>VLOOKUP(E63,[1]CONSULTA!$A$1:$F$206,6,0)</f>
        <v>Estado - SEE</v>
      </c>
      <c r="C63" s="2" t="s">
        <v>181</v>
      </c>
      <c r="D63" s="18" t="s">
        <v>205</v>
      </c>
      <c r="E63" s="4" t="s">
        <v>206</v>
      </c>
      <c r="F63" s="2" t="s">
        <v>206</v>
      </c>
      <c r="G63" s="5" t="s">
        <v>207</v>
      </c>
    </row>
    <row r="64" spans="1:35" ht="39.950000000000003" customHeight="1" x14ac:dyDescent="0.25">
      <c r="A64" s="1" t="s">
        <v>7</v>
      </c>
      <c r="B64" s="2" t="str">
        <f>VLOOKUP(E64,[1]CONSULTA!$A$1:$F$206,6,0)</f>
        <v>Pessoa atingida do município</v>
      </c>
      <c r="C64" s="4" t="s">
        <v>208</v>
      </c>
      <c r="D64" s="4" t="s">
        <v>209</v>
      </c>
      <c r="E64" s="4" t="s">
        <v>210</v>
      </c>
      <c r="F64" s="2" t="s">
        <v>211</v>
      </c>
      <c r="G64" s="5" t="s">
        <v>212</v>
      </c>
    </row>
    <row r="65" spans="1:7" s="13" customFormat="1" ht="39.950000000000003" customHeight="1" x14ac:dyDescent="0.25">
      <c r="A65" s="1" t="s">
        <v>7</v>
      </c>
      <c r="B65" s="2" t="str">
        <f>VLOOKUP(E65,[1]CONSULTA!$A$1:$F$206,6,0)</f>
        <v>Estado - SEDESE</v>
      </c>
      <c r="C65" s="4" t="s">
        <v>208</v>
      </c>
      <c r="D65" s="2" t="s">
        <v>209</v>
      </c>
      <c r="E65" s="4" t="s">
        <v>213</v>
      </c>
      <c r="F65" s="2" t="s">
        <v>213</v>
      </c>
      <c r="G65" s="5" t="s">
        <v>214</v>
      </c>
    </row>
    <row r="66" spans="1:7" ht="39.950000000000003" customHeight="1" x14ac:dyDescent="0.25">
      <c r="A66" s="1" t="s">
        <v>7</v>
      </c>
      <c r="B66" s="2" t="str">
        <f>VLOOKUP(E66,[1]CONSULTA!$A$1:$F$206,6,0)</f>
        <v>Estado - SEDE</v>
      </c>
      <c r="C66" s="4" t="s">
        <v>208</v>
      </c>
      <c r="D66" s="2" t="s">
        <v>215</v>
      </c>
      <c r="E66" s="4" t="s">
        <v>216</v>
      </c>
      <c r="F66" s="2" t="s">
        <v>216</v>
      </c>
      <c r="G66" s="5" t="s">
        <v>217</v>
      </c>
    </row>
    <row r="67" spans="1:7" ht="39.950000000000003" customHeight="1" x14ac:dyDescent="0.25">
      <c r="A67" s="1" t="s">
        <v>7</v>
      </c>
      <c r="B67" s="2" t="str">
        <f>VLOOKUP(E67,[1]CONSULTA!$A$1:$F$206,6,0)</f>
        <v>Estado - SEDESE</v>
      </c>
      <c r="C67" s="4" t="s">
        <v>208</v>
      </c>
      <c r="D67" s="2" t="s">
        <v>209</v>
      </c>
      <c r="E67" s="4" t="s">
        <v>218</v>
      </c>
      <c r="F67" s="2" t="s">
        <v>218</v>
      </c>
      <c r="G67" s="5" t="s">
        <v>219</v>
      </c>
    </row>
    <row r="68" spans="1:7" ht="39.950000000000003" customHeight="1" x14ac:dyDescent="0.25">
      <c r="A68" s="1" t="s">
        <v>7</v>
      </c>
      <c r="B68" s="2" t="str">
        <f>VLOOKUP(E68,[1]CONSULTA!$A$1:$F$206,6,0)</f>
        <v>INCT</v>
      </c>
      <c r="C68" s="4" t="s">
        <v>208</v>
      </c>
      <c r="D68" s="2" t="s">
        <v>215</v>
      </c>
      <c r="E68" s="4" t="s">
        <v>220</v>
      </c>
      <c r="F68" s="2" t="s">
        <v>221</v>
      </c>
      <c r="G68" s="5" t="s">
        <v>222</v>
      </c>
    </row>
    <row r="69" spans="1:7" ht="39.950000000000003" customHeight="1" x14ac:dyDescent="0.25">
      <c r="A69" s="1" t="s">
        <v>7</v>
      </c>
      <c r="B69" s="2" t="str">
        <f>VLOOKUP(E69,[1]CONSULTA!$A$1:$F$206,6,0)</f>
        <v>Estado - SEDESE</v>
      </c>
      <c r="C69" s="4" t="s">
        <v>208</v>
      </c>
      <c r="D69" s="2" t="s">
        <v>223</v>
      </c>
      <c r="E69" s="4" t="s">
        <v>224</v>
      </c>
      <c r="F69" s="2" t="s">
        <v>224</v>
      </c>
      <c r="G69" s="5" t="s">
        <v>225</v>
      </c>
    </row>
    <row r="70" spans="1:7" ht="39.950000000000003" customHeight="1" x14ac:dyDescent="0.25">
      <c r="A70" s="1" t="s">
        <v>7</v>
      </c>
      <c r="B70" s="2" t="str">
        <f>VLOOKUP(E70,[1]CONSULTA!$A$1:$F$206,6,0)</f>
        <v>Pessoa atingida do município</v>
      </c>
      <c r="C70" s="4" t="s">
        <v>208</v>
      </c>
      <c r="D70" s="2" t="s">
        <v>226</v>
      </c>
      <c r="E70" s="9" t="s">
        <v>227</v>
      </c>
      <c r="F70" s="2" t="s">
        <v>228</v>
      </c>
      <c r="G70" s="5" t="s">
        <v>229</v>
      </c>
    </row>
    <row r="71" spans="1:7" ht="39.950000000000003" customHeight="1" x14ac:dyDescent="0.25">
      <c r="A71" s="1" t="s">
        <v>7</v>
      </c>
      <c r="B71" s="2" t="str">
        <f>VLOOKUP(E71,[1]CONSULTA!$A$1:$F$206,6,0)</f>
        <v>INCT</v>
      </c>
      <c r="C71" s="4" t="s">
        <v>208</v>
      </c>
      <c r="D71" s="2" t="s">
        <v>230</v>
      </c>
      <c r="E71" s="4" t="s">
        <v>231</v>
      </c>
      <c r="F71" s="2" t="s">
        <v>231</v>
      </c>
      <c r="G71" s="5" t="s">
        <v>232</v>
      </c>
    </row>
    <row r="72" spans="1:7" ht="39.950000000000003" customHeight="1" x14ac:dyDescent="0.25">
      <c r="A72" s="1" t="s">
        <v>7</v>
      </c>
      <c r="B72" s="2" t="str">
        <f>VLOOKUP(E72,[1]CONSULTA!$A$1:$F$206,6,0)</f>
        <v>Estado - SEDESE</v>
      </c>
      <c r="C72" s="4" t="s">
        <v>208</v>
      </c>
      <c r="D72" s="4" t="s">
        <v>233</v>
      </c>
      <c r="E72" s="4" t="s">
        <v>234</v>
      </c>
      <c r="F72" s="2" t="s">
        <v>234</v>
      </c>
      <c r="G72" s="5" t="s">
        <v>235</v>
      </c>
    </row>
    <row r="73" spans="1:7" ht="39.950000000000003" customHeight="1" x14ac:dyDescent="0.25">
      <c r="A73" s="1" t="s">
        <v>7</v>
      </c>
      <c r="B73" s="2" t="str">
        <f>VLOOKUP(E73,[1]CONSULTA!$A$1:$F$206,6,0)</f>
        <v>INCT</v>
      </c>
      <c r="C73" s="4" t="s">
        <v>208</v>
      </c>
      <c r="D73" s="2" t="s">
        <v>209</v>
      </c>
      <c r="E73" s="4" t="s">
        <v>236</v>
      </c>
      <c r="F73" s="2" t="s">
        <v>236</v>
      </c>
      <c r="G73" s="5" t="s">
        <v>237</v>
      </c>
    </row>
    <row r="74" spans="1:7" ht="79.5" customHeight="1" x14ac:dyDescent="0.25">
      <c r="A74" s="1" t="s">
        <v>7</v>
      </c>
      <c r="B74" s="2" t="str">
        <f>VLOOKUP(E74,[1]CONSULTA!$A$1:$F$206,6,0)</f>
        <v>INCT</v>
      </c>
      <c r="C74" s="4" t="s">
        <v>208</v>
      </c>
      <c r="D74" s="2" t="s">
        <v>223</v>
      </c>
      <c r="E74" s="4" t="s">
        <v>238</v>
      </c>
      <c r="F74" s="2" t="s">
        <v>238</v>
      </c>
      <c r="G74" s="5" t="s">
        <v>239</v>
      </c>
    </row>
    <row r="75" spans="1:7" ht="39.950000000000003" customHeight="1" x14ac:dyDescent="0.25">
      <c r="A75" s="1" t="s">
        <v>7</v>
      </c>
      <c r="B75" s="2" t="str">
        <f>VLOOKUP(E75,[1]CONSULTA!$A$1:$F$206,6,0)</f>
        <v>Prefeitura</v>
      </c>
      <c r="C75" s="4" t="s">
        <v>208</v>
      </c>
      <c r="D75" s="4" t="s">
        <v>240</v>
      </c>
      <c r="E75" s="4" t="s">
        <v>241</v>
      </c>
      <c r="F75" s="2" t="s">
        <v>242</v>
      </c>
      <c r="G75" s="5" t="s">
        <v>243</v>
      </c>
    </row>
    <row r="76" spans="1:7" ht="39.950000000000003" customHeight="1" x14ac:dyDescent="0.25">
      <c r="A76" s="1" t="s">
        <v>7</v>
      </c>
      <c r="B76" s="2" t="str">
        <f>VLOOKUP(E76,[1]CONSULTA!$A$1:$F$206,6,0)</f>
        <v>Prefeitura</v>
      </c>
      <c r="C76" s="4" t="s">
        <v>208</v>
      </c>
      <c r="D76" s="4" t="s">
        <v>240</v>
      </c>
      <c r="E76" s="4" t="s">
        <v>244</v>
      </c>
      <c r="F76" s="2" t="s">
        <v>245</v>
      </c>
      <c r="G76" s="5" t="s">
        <v>246</v>
      </c>
    </row>
    <row r="77" spans="1:7" ht="39.950000000000003" customHeight="1" x14ac:dyDescent="0.25">
      <c r="A77" s="1" t="s">
        <v>7</v>
      </c>
      <c r="B77" s="2" t="str">
        <f>VLOOKUP(E77,[1]CONSULTA!$A$1:$F$206,6,0)</f>
        <v>INCT</v>
      </c>
      <c r="C77" s="4" t="s">
        <v>208</v>
      </c>
      <c r="D77" s="2" t="s">
        <v>230</v>
      </c>
      <c r="E77" s="4" t="s">
        <v>247</v>
      </c>
      <c r="F77" s="2" t="s">
        <v>248</v>
      </c>
      <c r="G77" s="5" t="s">
        <v>249</v>
      </c>
    </row>
    <row r="78" spans="1:7" ht="39.950000000000003" customHeight="1" x14ac:dyDescent="0.25">
      <c r="A78" s="1" t="s">
        <v>7</v>
      </c>
      <c r="B78" s="2" t="str">
        <f>VLOOKUP(E78,[1]CONSULTA!$A$1:$F$206,6,0)</f>
        <v>INCT</v>
      </c>
      <c r="C78" s="2" t="s">
        <v>250</v>
      </c>
      <c r="D78" s="4" t="s">
        <v>251</v>
      </c>
      <c r="E78" s="4" t="s">
        <v>252</v>
      </c>
      <c r="F78" s="2" t="s">
        <v>253</v>
      </c>
      <c r="G78" s="5" t="s">
        <v>254</v>
      </c>
    </row>
    <row r="79" spans="1:7" ht="39.950000000000003" customHeight="1" x14ac:dyDescent="0.25">
      <c r="A79" s="1" t="s">
        <v>7</v>
      </c>
      <c r="B79" s="2" t="str">
        <f>VLOOKUP(E79,[1]CONSULTA!$A$1:$F$206,6,0)</f>
        <v>INCT</v>
      </c>
      <c r="C79" s="2" t="s">
        <v>250</v>
      </c>
      <c r="D79" s="4" t="s">
        <v>251</v>
      </c>
      <c r="E79" s="4" t="s">
        <v>255</v>
      </c>
      <c r="F79" s="2" t="s">
        <v>256</v>
      </c>
      <c r="G79" s="5" t="s">
        <v>257</v>
      </c>
    </row>
    <row r="80" spans="1:7" ht="39.950000000000003" customHeight="1" x14ac:dyDescent="0.25">
      <c r="A80" s="1" t="s">
        <v>7</v>
      </c>
      <c r="B80" s="2" t="str">
        <f>VLOOKUP(E80,[1]CONSULTA!$A$1:$F$206,6,0)</f>
        <v>Prefeitura</v>
      </c>
      <c r="C80" s="2" t="s">
        <v>250</v>
      </c>
      <c r="D80" s="4" t="s">
        <v>258</v>
      </c>
      <c r="E80" s="4" t="s">
        <v>259</v>
      </c>
      <c r="F80" s="2" t="s">
        <v>260</v>
      </c>
      <c r="G80" s="5" t="s">
        <v>261</v>
      </c>
    </row>
    <row r="81" spans="1:7" ht="39.950000000000003" customHeight="1" x14ac:dyDescent="0.25">
      <c r="A81" s="1" t="s">
        <v>7</v>
      </c>
      <c r="B81" s="2" t="str">
        <f>VLOOKUP(E81,[1]CONSULTA!$A$1:$F$206,6,0)</f>
        <v>Estado - SEDE</v>
      </c>
      <c r="C81" s="2" t="s">
        <v>250</v>
      </c>
      <c r="D81" s="2" t="s">
        <v>262</v>
      </c>
      <c r="E81" s="4" t="s">
        <v>263</v>
      </c>
      <c r="F81" s="2" t="s">
        <v>263</v>
      </c>
      <c r="G81" s="5" t="s">
        <v>264</v>
      </c>
    </row>
    <row r="82" spans="1:7" ht="39.950000000000003" customHeight="1" x14ac:dyDescent="0.25">
      <c r="A82" s="1" t="s">
        <v>7</v>
      </c>
      <c r="B82" s="2" t="str">
        <f>VLOOKUP(E82,[1]CONSULTA!$A$1:$F$206,6,0)</f>
        <v>INCT</v>
      </c>
      <c r="C82" s="2" t="s">
        <v>250</v>
      </c>
      <c r="D82" s="2" t="s">
        <v>265</v>
      </c>
      <c r="E82" s="4" t="s">
        <v>266</v>
      </c>
      <c r="F82" s="2" t="s">
        <v>267</v>
      </c>
      <c r="G82" s="5" t="s">
        <v>268</v>
      </c>
    </row>
    <row r="83" spans="1:7" ht="39.950000000000003" customHeight="1" x14ac:dyDescent="0.25">
      <c r="A83" s="1" t="s">
        <v>7</v>
      </c>
      <c r="B83" s="2" t="str">
        <f>VLOOKUP(E83,[1]CONSULTA!$A$1:$F$206,6,0)</f>
        <v>INCT</v>
      </c>
      <c r="C83" s="2" t="s">
        <v>250</v>
      </c>
      <c r="D83" s="2" t="s">
        <v>269</v>
      </c>
      <c r="E83" s="4" t="s">
        <v>270</v>
      </c>
      <c r="F83" s="2" t="s">
        <v>270</v>
      </c>
      <c r="G83" s="5" t="s">
        <v>271</v>
      </c>
    </row>
    <row r="84" spans="1:7" ht="39.950000000000003" customHeight="1" x14ac:dyDescent="0.25">
      <c r="A84" s="1" t="s">
        <v>7</v>
      </c>
      <c r="B84" s="2" t="str">
        <f>VLOOKUP(E84,[1]CONSULTA!$A$1:$F$206,6,0)</f>
        <v>INCT</v>
      </c>
      <c r="C84" s="2" t="s">
        <v>250</v>
      </c>
      <c r="D84" s="2" t="s">
        <v>265</v>
      </c>
      <c r="E84" s="4" t="s">
        <v>272</v>
      </c>
      <c r="F84" s="2" t="s">
        <v>273</v>
      </c>
      <c r="G84" s="5" t="s">
        <v>274</v>
      </c>
    </row>
    <row r="85" spans="1:7" ht="39.950000000000003" customHeight="1" x14ac:dyDescent="0.25">
      <c r="A85" s="1" t="s">
        <v>7</v>
      </c>
      <c r="B85" s="2" t="str">
        <f>VLOOKUP(E85,[1]CONSULTA!$A$1:$F$206,6,0)</f>
        <v>INCT</v>
      </c>
      <c r="C85" s="2" t="s">
        <v>250</v>
      </c>
      <c r="D85" s="4" t="s">
        <v>258</v>
      </c>
      <c r="E85" s="4" t="s">
        <v>275</v>
      </c>
      <c r="F85" s="2" t="s">
        <v>276</v>
      </c>
      <c r="G85" s="5" t="s">
        <v>277</v>
      </c>
    </row>
    <row r="86" spans="1:7" ht="39.950000000000003" customHeight="1" x14ac:dyDescent="0.25">
      <c r="A86" s="1" t="s">
        <v>7</v>
      </c>
      <c r="B86" s="2" t="str">
        <f>VLOOKUP(E86,[1]CONSULTA!$A$1:$F$206,6,0)</f>
        <v>Prefeitura</v>
      </c>
      <c r="C86" s="2" t="s">
        <v>250</v>
      </c>
      <c r="D86" s="2" t="s">
        <v>258</v>
      </c>
      <c r="E86" s="4" t="s">
        <v>278</v>
      </c>
      <c r="F86" s="2" t="s">
        <v>279</v>
      </c>
      <c r="G86" s="5" t="s">
        <v>280</v>
      </c>
    </row>
    <row r="87" spans="1:7" ht="39.950000000000003" customHeight="1" x14ac:dyDescent="0.25">
      <c r="A87" s="1" t="s">
        <v>7</v>
      </c>
      <c r="B87" s="2" t="str">
        <f>VLOOKUP(E87,[1]CONSULTA!$A$1:$F$206,6,0)</f>
        <v>INCT</v>
      </c>
      <c r="C87" s="2" t="s">
        <v>250</v>
      </c>
      <c r="D87" s="2" t="s">
        <v>281</v>
      </c>
      <c r="E87" s="4" t="s">
        <v>282</v>
      </c>
      <c r="F87" s="2" t="s">
        <v>283</v>
      </c>
      <c r="G87" s="5" t="s">
        <v>284</v>
      </c>
    </row>
    <row r="88" spans="1:7" ht="39.950000000000003" customHeight="1" x14ac:dyDescent="0.25">
      <c r="A88" s="1" t="s">
        <v>7</v>
      </c>
      <c r="B88" s="2" t="str">
        <f>VLOOKUP(E88,[1]CONSULTA!$A$1:$F$206,6,0)</f>
        <v>Prefeitura</v>
      </c>
      <c r="C88" s="2" t="s">
        <v>250</v>
      </c>
      <c r="D88" s="2" t="s">
        <v>269</v>
      </c>
      <c r="E88" s="7" t="s">
        <v>285</v>
      </c>
      <c r="F88" s="2" t="s">
        <v>286</v>
      </c>
      <c r="G88" s="5" t="s">
        <v>287</v>
      </c>
    </row>
    <row r="89" spans="1:7" ht="39.950000000000003" customHeight="1" x14ac:dyDescent="0.25">
      <c r="A89" s="1" t="s">
        <v>7</v>
      </c>
      <c r="B89" s="2" t="str">
        <f>VLOOKUP(E89,[1]CONSULTA!$A$1:$F$206,6,0)</f>
        <v>INCT</v>
      </c>
      <c r="C89" s="2" t="s">
        <v>250</v>
      </c>
      <c r="D89" s="2" t="s">
        <v>269</v>
      </c>
      <c r="E89" s="4" t="s">
        <v>288</v>
      </c>
      <c r="F89" s="2" t="s">
        <v>289</v>
      </c>
      <c r="G89" s="5" t="s">
        <v>290</v>
      </c>
    </row>
    <row r="90" spans="1:7" ht="39.950000000000003" customHeight="1" x14ac:dyDescent="0.25">
      <c r="A90" s="1" t="s">
        <v>7</v>
      </c>
      <c r="B90" s="2" t="str">
        <f>VLOOKUP(E90,[1]CONSULTA!$A$1:$F$206,6,0)</f>
        <v>INCT</v>
      </c>
      <c r="C90" s="2" t="s">
        <v>291</v>
      </c>
      <c r="D90" s="4" t="s">
        <v>292</v>
      </c>
      <c r="E90" s="4" t="s">
        <v>293</v>
      </c>
      <c r="F90" s="2" t="s">
        <v>294</v>
      </c>
      <c r="G90" s="5" t="s">
        <v>295</v>
      </c>
    </row>
    <row r="91" spans="1:7" ht="39.950000000000003" customHeight="1" x14ac:dyDescent="0.25">
      <c r="A91" s="1" t="s">
        <v>7</v>
      </c>
      <c r="B91" s="2" t="str">
        <f>VLOOKUP(E91,[1]CONSULTA!$A$1:$F$206,6,0)</f>
        <v>Prefeitura</v>
      </c>
      <c r="C91" s="2" t="s">
        <v>291</v>
      </c>
      <c r="D91" s="4" t="s">
        <v>296</v>
      </c>
      <c r="E91" s="4" t="s">
        <v>297</v>
      </c>
      <c r="F91" s="2" t="s">
        <v>297</v>
      </c>
      <c r="G91" s="5" t="s">
        <v>298</v>
      </c>
    </row>
    <row r="92" spans="1:7" ht="39.950000000000003" customHeight="1" x14ac:dyDescent="0.25">
      <c r="A92" s="1" t="s">
        <v>7</v>
      </c>
      <c r="B92" s="2" t="str">
        <f>VLOOKUP(E92,[1]CONSULTA!$A$1:$F$206,6,0)</f>
        <v>INCT</v>
      </c>
      <c r="C92" s="2" t="s">
        <v>291</v>
      </c>
      <c r="D92" s="4" t="s">
        <v>299</v>
      </c>
      <c r="E92" s="4" t="s">
        <v>300</v>
      </c>
      <c r="F92" s="2" t="s">
        <v>301</v>
      </c>
      <c r="G92" s="5" t="s">
        <v>302</v>
      </c>
    </row>
    <row r="93" spans="1:7" ht="39.950000000000003" customHeight="1" x14ac:dyDescent="0.25">
      <c r="A93" s="1" t="s">
        <v>7</v>
      </c>
      <c r="B93" s="2" t="str">
        <f>VLOOKUP(E93,[1]CONSULTA!$A$1:$F$206,6,0)</f>
        <v>ATI - AEDAS</v>
      </c>
      <c r="C93" s="11" t="s">
        <v>291</v>
      </c>
      <c r="D93" s="4" t="s">
        <v>303</v>
      </c>
      <c r="E93" s="4" t="s">
        <v>304</v>
      </c>
      <c r="F93" s="2" t="s">
        <v>305</v>
      </c>
      <c r="G93" s="5" t="s">
        <v>306</v>
      </c>
    </row>
    <row r="94" spans="1:7" ht="39.950000000000003" customHeight="1" x14ac:dyDescent="0.25">
      <c r="A94" s="1" t="s">
        <v>7</v>
      </c>
      <c r="B94" s="2" t="str">
        <f>VLOOKUP(E94,[1]CONSULTA!$A$1:$F$206,6,0)</f>
        <v>INCT</v>
      </c>
      <c r="C94" s="2" t="s">
        <v>291</v>
      </c>
      <c r="D94" s="4" t="s">
        <v>299</v>
      </c>
      <c r="E94" s="4" t="s">
        <v>307</v>
      </c>
      <c r="F94" s="2" t="s">
        <v>308</v>
      </c>
      <c r="G94" s="5" t="s">
        <v>309</v>
      </c>
    </row>
    <row r="95" spans="1:7" ht="39.950000000000003" customHeight="1" x14ac:dyDescent="0.25">
      <c r="A95" s="1" t="s">
        <v>7</v>
      </c>
      <c r="B95" s="2" t="str">
        <f>VLOOKUP(E95,[1]CONSULTA!$A$1:$F$206,6,0)</f>
        <v>Prefeitura</v>
      </c>
      <c r="C95" s="2" t="s">
        <v>291</v>
      </c>
      <c r="D95" s="4" t="s">
        <v>299</v>
      </c>
      <c r="E95" s="4" t="s">
        <v>310</v>
      </c>
      <c r="F95" s="2" t="s">
        <v>311</v>
      </c>
      <c r="G95" s="5" t="s">
        <v>312</v>
      </c>
    </row>
    <row r="96" spans="1:7" ht="39.950000000000003" customHeight="1" x14ac:dyDescent="0.25">
      <c r="A96" s="1" t="s">
        <v>7</v>
      </c>
      <c r="B96" s="2" t="str">
        <f>VLOOKUP(E96,[1]CONSULTA!$A$1:$F$206,6,0)</f>
        <v>Prefeitura</v>
      </c>
      <c r="C96" s="2" t="s">
        <v>291</v>
      </c>
      <c r="D96" s="2" t="s">
        <v>313</v>
      </c>
      <c r="E96" s="4" t="s">
        <v>314</v>
      </c>
      <c r="F96" s="2" t="s">
        <v>314</v>
      </c>
      <c r="G96" s="5" t="s">
        <v>315</v>
      </c>
    </row>
    <row r="97" spans="1:7" ht="39.950000000000003" customHeight="1" x14ac:dyDescent="0.25">
      <c r="A97" s="1" t="s">
        <v>7</v>
      </c>
      <c r="B97" s="2" t="str">
        <f>VLOOKUP(E97,[1]CONSULTA!$A$1:$F$206,6,0)</f>
        <v>INCT e pessoa atingida do município</v>
      </c>
      <c r="C97" s="2" t="s">
        <v>291</v>
      </c>
      <c r="D97" s="4" t="s">
        <v>296</v>
      </c>
      <c r="E97" s="4" t="s">
        <v>316</v>
      </c>
      <c r="F97" s="2" t="s">
        <v>317</v>
      </c>
      <c r="G97" s="5" t="s">
        <v>318</v>
      </c>
    </row>
    <row r="98" spans="1:7" ht="39.950000000000003" customHeight="1" x14ac:dyDescent="0.25">
      <c r="A98" s="1" t="s">
        <v>7</v>
      </c>
      <c r="B98" s="2" t="str">
        <f>VLOOKUP(E98,[1]CONSULTA!$A$1:$F$206,6,0)</f>
        <v>INCT</v>
      </c>
      <c r="C98" s="2" t="s">
        <v>291</v>
      </c>
      <c r="D98" s="2" t="s">
        <v>313</v>
      </c>
      <c r="E98" s="4" t="s">
        <v>319</v>
      </c>
      <c r="F98" s="2" t="s">
        <v>319</v>
      </c>
      <c r="G98" s="5" t="s">
        <v>320</v>
      </c>
    </row>
    <row r="99" spans="1:7" ht="39.950000000000003" customHeight="1" x14ac:dyDescent="0.25">
      <c r="A99" s="1" t="s">
        <v>7</v>
      </c>
      <c r="B99" s="2" t="str">
        <f>VLOOKUP(E99,[1]CONSULTA!$A$1:$F$206,6,0)</f>
        <v>INCT</v>
      </c>
      <c r="C99" s="2" t="s">
        <v>291</v>
      </c>
      <c r="D99" s="4" t="s">
        <v>321</v>
      </c>
      <c r="E99" s="4" t="s">
        <v>322</v>
      </c>
      <c r="F99" s="2" t="s">
        <v>323</v>
      </c>
      <c r="G99" s="5" t="s">
        <v>324</v>
      </c>
    </row>
    <row r="100" spans="1:7" ht="39.950000000000003" customHeight="1" x14ac:dyDescent="0.25">
      <c r="A100" s="1" t="s">
        <v>7</v>
      </c>
      <c r="B100" s="2" t="str">
        <f>VLOOKUP(E100,[1]CONSULTA!$A$1:$F$206,6,0)</f>
        <v>INCT</v>
      </c>
      <c r="C100" s="2" t="s">
        <v>291</v>
      </c>
      <c r="D100" s="4" t="s">
        <v>296</v>
      </c>
      <c r="E100" s="4" t="s">
        <v>325</v>
      </c>
      <c r="F100" s="2" t="s">
        <v>326</v>
      </c>
      <c r="G100" s="5" t="s">
        <v>327</v>
      </c>
    </row>
    <row r="101" spans="1:7" ht="39.950000000000003" customHeight="1" x14ac:dyDescent="0.25">
      <c r="A101" s="1" t="s">
        <v>7</v>
      </c>
      <c r="B101" s="2" t="str">
        <f>VLOOKUP(E101,[1]CONSULTA!$A$1:$F$206,6,0)</f>
        <v>ATI - AEDAS</v>
      </c>
      <c r="C101" s="2" t="s">
        <v>291</v>
      </c>
      <c r="D101" s="4" t="s">
        <v>299</v>
      </c>
      <c r="E101" s="4" t="s">
        <v>328</v>
      </c>
      <c r="F101" s="2" t="s">
        <v>328</v>
      </c>
      <c r="G101" s="5" t="s">
        <v>329</v>
      </c>
    </row>
    <row r="102" spans="1:7" ht="39.950000000000003" customHeight="1" x14ac:dyDescent="0.25">
      <c r="A102" s="1" t="s">
        <v>7</v>
      </c>
      <c r="B102" s="2" t="str">
        <f>VLOOKUP(E102,[1]CONSULTA!$A$1:$F$206,6,0)</f>
        <v>INCT</v>
      </c>
      <c r="C102" s="2" t="s">
        <v>291</v>
      </c>
      <c r="D102" s="4" t="s">
        <v>296</v>
      </c>
      <c r="E102" s="4" t="s">
        <v>330</v>
      </c>
      <c r="F102" s="2" t="s">
        <v>331</v>
      </c>
      <c r="G102" s="5" t="s">
        <v>332</v>
      </c>
    </row>
    <row r="103" spans="1:7" ht="39.950000000000003" customHeight="1" x14ac:dyDescent="0.25">
      <c r="A103" s="1" t="s">
        <v>7</v>
      </c>
      <c r="B103" s="2" t="str">
        <f>VLOOKUP(E103,[1]CONSULTA!$A$1:$F$206,6,0)</f>
        <v>Prefeitura</v>
      </c>
      <c r="C103" s="2" t="s">
        <v>291</v>
      </c>
      <c r="D103" s="4" t="s">
        <v>299</v>
      </c>
      <c r="E103" s="4" t="s">
        <v>333</v>
      </c>
      <c r="F103" s="2" t="s">
        <v>334</v>
      </c>
      <c r="G103" s="5" t="s">
        <v>335</v>
      </c>
    </row>
    <row r="104" spans="1:7" ht="39.950000000000003" customHeight="1" x14ac:dyDescent="0.25">
      <c r="A104" s="1" t="s">
        <v>7</v>
      </c>
      <c r="B104" s="2" t="str">
        <f>VLOOKUP(E104,[1]CONSULTA!$A$1:$F$206,6,0)</f>
        <v>Prefeitura</v>
      </c>
      <c r="C104" s="2" t="s">
        <v>291</v>
      </c>
      <c r="D104" s="4" t="s">
        <v>299</v>
      </c>
      <c r="E104" s="4" t="s">
        <v>336</v>
      </c>
      <c r="F104" s="2" t="s">
        <v>337</v>
      </c>
      <c r="G104" s="5" t="s">
        <v>338</v>
      </c>
    </row>
    <row r="105" spans="1:7" ht="39.950000000000003" customHeight="1" x14ac:dyDescent="0.25">
      <c r="A105" s="1" t="s">
        <v>7</v>
      </c>
      <c r="B105" s="2" t="str">
        <f>VLOOKUP(E105,[1]CONSULTA!$A$1:$F$206,6,0)</f>
        <v>INCT</v>
      </c>
      <c r="C105" s="2" t="s">
        <v>291</v>
      </c>
      <c r="D105" s="4" t="s">
        <v>321</v>
      </c>
      <c r="E105" s="4" t="s">
        <v>339</v>
      </c>
      <c r="F105" s="2" t="s">
        <v>340</v>
      </c>
      <c r="G105" s="5" t="s">
        <v>341</v>
      </c>
    </row>
    <row r="106" spans="1:7" ht="39.950000000000003" customHeight="1" x14ac:dyDescent="0.25">
      <c r="A106" s="1" t="s">
        <v>7</v>
      </c>
      <c r="B106" s="2" t="str">
        <f>VLOOKUP(E106,[1]CONSULTA!$A$1:$F$206,6,0)</f>
        <v>INCT</v>
      </c>
      <c r="C106" s="2" t="s">
        <v>291</v>
      </c>
      <c r="D106" s="4" t="s">
        <v>321</v>
      </c>
      <c r="E106" s="4" t="s">
        <v>342</v>
      </c>
      <c r="F106" s="2" t="s">
        <v>343</v>
      </c>
      <c r="G106" s="5" t="s">
        <v>344</v>
      </c>
    </row>
    <row r="107" spans="1:7" ht="39.950000000000003" customHeight="1" x14ac:dyDescent="0.25">
      <c r="A107" s="1" t="s">
        <v>7</v>
      </c>
      <c r="B107" s="2" t="str">
        <f>VLOOKUP(E107,[1]CONSULTA!$A$1:$F$206,6,0)</f>
        <v>INCT</v>
      </c>
      <c r="C107" s="2" t="s">
        <v>291</v>
      </c>
      <c r="D107" s="4" t="s">
        <v>345</v>
      </c>
      <c r="E107" s="4" t="s">
        <v>346</v>
      </c>
      <c r="F107" s="2" t="s">
        <v>347</v>
      </c>
      <c r="G107" s="5" t="s">
        <v>348</v>
      </c>
    </row>
    <row r="108" spans="1:7" ht="39.950000000000003" customHeight="1" x14ac:dyDescent="0.25">
      <c r="A108" s="1" t="s">
        <v>7</v>
      </c>
      <c r="B108" s="2" t="str">
        <f>VLOOKUP(E108,[1]CONSULTA!$A$1:$F$206,6,0)</f>
        <v>Prefeitura</v>
      </c>
      <c r="C108" s="2" t="s">
        <v>291</v>
      </c>
      <c r="D108" s="4" t="s">
        <v>299</v>
      </c>
      <c r="E108" s="4" t="s">
        <v>349</v>
      </c>
      <c r="F108" s="2" t="s">
        <v>350</v>
      </c>
      <c r="G108" s="5" t="s">
        <v>351</v>
      </c>
    </row>
    <row r="109" spans="1:7" ht="39.950000000000003" customHeight="1" x14ac:dyDescent="0.25">
      <c r="A109" s="1" t="s">
        <v>7</v>
      </c>
      <c r="B109" s="2" t="str">
        <f>VLOOKUP(E109,[1]CONSULTA!$A$1:$F$206,6,0)</f>
        <v>INCT</v>
      </c>
      <c r="C109" s="2" t="s">
        <v>291</v>
      </c>
      <c r="D109" s="4" t="s">
        <v>299</v>
      </c>
      <c r="E109" s="4" t="s">
        <v>352</v>
      </c>
      <c r="F109" s="2" t="s">
        <v>353</v>
      </c>
      <c r="G109" s="5" t="s">
        <v>354</v>
      </c>
    </row>
    <row r="110" spans="1:7" ht="39.950000000000003" customHeight="1" x14ac:dyDescent="0.25">
      <c r="A110" s="1" t="s">
        <v>7</v>
      </c>
      <c r="B110" s="2" t="str">
        <f>VLOOKUP(E110,[1]CONSULTA!$A$1:$F$206,6,0)</f>
        <v>INCT</v>
      </c>
      <c r="C110" s="2" t="s">
        <v>291</v>
      </c>
      <c r="D110" s="4" t="s">
        <v>299</v>
      </c>
      <c r="E110" s="4" t="s">
        <v>355</v>
      </c>
      <c r="F110" s="2" t="s">
        <v>356</v>
      </c>
      <c r="G110" s="5" t="s">
        <v>357</v>
      </c>
    </row>
    <row r="111" spans="1:7" ht="39.950000000000003" customHeight="1" x14ac:dyDescent="0.25">
      <c r="A111" s="1" t="s">
        <v>7</v>
      </c>
      <c r="B111" s="2" t="str">
        <f>VLOOKUP(E111,[1]CONSULTA!$A$1:$F$206,6,0)</f>
        <v>Prefeitura</v>
      </c>
      <c r="C111" s="2" t="s">
        <v>291</v>
      </c>
      <c r="D111" s="4" t="s">
        <v>321</v>
      </c>
      <c r="E111" s="4" t="s">
        <v>358</v>
      </c>
      <c r="F111" s="2" t="s">
        <v>359</v>
      </c>
      <c r="G111" s="5" t="s">
        <v>360</v>
      </c>
    </row>
    <row r="112" spans="1:7" ht="39.950000000000003" customHeight="1" x14ac:dyDescent="0.25">
      <c r="A112" s="1" t="s">
        <v>7</v>
      </c>
      <c r="B112" s="2" t="str">
        <f>VLOOKUP(E112,[1]CONSULTA!$A$1:$F$206,6,0)</f>
        <v>INCT</v>
      </c>
      <c r="C112" s="2" t="s">
        <v>291</v>
      </c>
      <c r="D112" s="4" t="s">
        <v>321</v>
      </c>
      <c r="E112" s="4" t="s">
        <v>361</v>
      </c>
      <c r="F112" s="2" t="s">
        <v>362</v>
      </c>
      <c r="G112" s="5" t="s">
        <v>363</v>
      </c>
    </row>
    <row r="113" spans="1:7" ht="39.950000000000003" customHeight="1" x14ac:dyDescent="0.25">
      <c r="A113" s="1" t="s">
        <v>7</v>
      </c>
      <c r="B113" s="2" t="str">
        <f>VLOOKUP(E113,[1]CONSULTA!$A$1:$F$206,6,0)</f>
        <v>INCT</v>
      </c>
      <c r="C113" s="2" t="s">
        <v>291</v>
      </c>
      <c r="D113" s="4" t="s">
        <v>321</v>
      </c>
      <c r="E113" s="4" t="s">
        <v>364</v>
      </c>
      <c r="F113" s="2" t="s">
        <v>365</v>
      </c>
      <c r="G113" s="5" t="s">
        <v>366</v>
      </c>
    </row>
    <row r="114" spans="1:7" ht="39.950000000000003" customHeight="1" x14ac:dyDescent="0.25">
      <c r="A114" s="1" t="s">
        <v>7</v>
      </c>
      <c r="B114" s="2" t="str">
        <f>VLOOKUP(E114,[1]CONSULTA!$A$1:$F$206,6,0)</f>
        <v>INCT</v>
      </c>
      <c r="C114" s="2" t="s">
        <v>291</v>
      </c>
      <c r="D114" s="4" t="s">
        <v>299</v>
      </c>
      <c r="E114" s="4" t="s">
        <v>367</v>
      </c>
      <c r="F114" s="2" t="s">
        <v>368</v>
      </c>
      <c r="G114" s="5" t="s">
        <v>369</v>
      </c>
    </row>
    <row r="115" spans="1:7" ht="39.950000000000003" customHeight="1" x14ac:dyDescent="0.25">
      <c r="A115" s="1" t="s">
        <v>7</v>
      </c>
      <c r="B115" s="2" t="str">
        <f>VLOOKUP(E115,[1]CONSULTA!$A$1:$F$206,6,0)</f>
        <v>Prefeitura</v>
      </c>
      <c r="C115" s="2" t="s">
        <v>291</v>
      </c>
      <c r="D115" s="4" t="s">
        <v>299</v>
      </c>
      <c r="E115" s="4" t="s">
        <v>370</v>
      </c>
      <c r="F115" s="2" t="s">
        <v>371</v>
      </c>
      <c r="G115" s="5" t="s">
        <v>372</v>
      </c>
    </row>
    <row r="116" spans="1:7" ht="39.950000000000003" customHeight="1" x14ac:dyDescent="0.25">
      <c r="A116" s="1" t="s">
        <v>7</v>
      </c>
      <c r="B116" s="2" t="str">
        <f>VLOOKUP(E116,[1]CONSULTA!$A$1:$F$206,6,0)</f>
        <v>INCT</v>
      </c>
      <c r="C116" s="2" t="s">
        <v>291</v>
      </c>
      <c r="D116" s="4" t="s">
        <v>299</v>
      </c>
      <c r="E116" s="4" t="s">
        <v>373</v>
      </c>
      <c r="F116" s="2" t="s">
        <v>374</v>
      </c>
      <c r="G116" s="5" t="s">
        <v>375</v>
      </c>
    </row>
    <row r="117" spans="1:7" ht="39.950000000000003" customHeight="1" x14ac:dyDescent="0.25">
      <c r="A117" s="1" t="s">
        <v>7</v>
      </c>
      <c r="B117" s="2" t="str">
        <f>VLOOKUP(E117,[1]CONSULTA!$A$1:$F$206,6,0)</f>
        <v>INCT</v>
      </c>
      <c r="C117" s="2" t="s">
        <v>291</v>
      </c>
      <c r="D117" s="4" t="s">
        <v>299</v>
      </c>
      <c r="E117" s="4" t="s">
        <v>376</v>
      </c>
      <c r="F117" s="2" t="s">
        <v>377</v>
      </c>
      <c r="G117" s="5" t="s">
        <v>378</v>
      </c>
    </row>
    <row r="118" spans="1:7" ht="39.950000000000003" customHeight="1" x14ac:dyDescent="0.25">
      <c r="A118" s="1" t="s">
        <v>7</v>
      </c>
      <c r="B118" s="2" t="str">
        <f>VLOOKUP(E118,[1]CONSULTA!$A$1:$F$206,6,0)</f>
        <v>Prefeitura</v>
      </c>
      <c r="C118" s="2" t="s">
        <v>291</v>
      </c>
      <c r="D118" s="4" t="s">
        <v>299</v>
      </c>
      <c r="E118" s="4" t="s">
        <v>379</v>
      </c>
      <c r="F118" s="2" t="s">
        <v>380</v>
      </c>
      <c r="G118" s="5" t="s">
        <v>381</v>
      </c>
    </row>
    <row r="119" spans="1:7" ht="39.950000000000003" customHeight="1" x14ac:dyDescent="0.25">
      <c r="A119" s="1" t="s">
        <v>7</v>
      </c>
      <c r="B119" s="2" t="str">
        <f>VLOOKUP(E119,[1]CONSULTA!$A$1:$F$206,6,0)</f>
        <v>INCT</v>
      </c>
      <c r="C119" s="2" t="s">
        <v>291</v>
      </c>
      <c r="D119" s="4" t="s">
        <v>299</v>
      </c>
      <c r="E119" s="4" t="s">
        <v>382</v>
      </c>
      <c r="F119" s="2" t="s">
        <v>383</v>
      </c>
      <c r="G119" s="5" t="s">
        <v>384</v>
      </c>
    </row>
    <row r="120" spans="1:7" ht="39.950000000000003" customHeight="1" x14ac:dyDescent="0.25">
      <c r="A120" s="1" t="s">
        <v>7</v>
      </c>
      <c r="B120" s="2" t="str">
        <f>VLOOKUP(E120,[1]CONSULTA!$A$1:$F$206,6,0)</f>
        <v>Prefeitura</v>
      </c>
      <c r="C120" s="2" t="s">
        <v>291</v>
      </c>
      <c r="D120" s="4" t="s">
        <v>299</v>
      </c>
      <c r="E120" s="4" t="s">
        <v>385</v>
      </c>
      <c r="F120" s="2" t="s">
        <v>386</v>
      </c>
      <c r="G120" s="5" t="s">
        <v>387</v>
      </c>
    </row>
    <row r="121" spans="1:7" ht="39.950000000000003" customHeight="1" x14ac:dyDescent="0.25">
      <c r="A121" s="1" t="s">
        <v>7</v>
      </c>
      <c r="B121" s="2" t="str">
        <f>VLOOKUP(E121,[1]CONSULTA!$A$1:$F$206,6,0)</f>
        <v>Prefeitura</v>
      </c>
      <c r="C121" s="2" t="s">
        <v>291</v>
      </c>
      <c r="D121" s="4" t="s">
        <v>299</v>
      </c>
      <c r="E121" s="4" t="s">
        <v>388</v>
      </c>
      <c r="F121" s="2" t="s">
        <v>389</v>
      </c>
      <c r="G121" s="5" t="s">
        <v>390</v>
      </c>
    </row>
    <row r="122" spans="1:7" ht="39.950000000000003" customHeight="1" x14ac:dyDescent="0.25">
      <c r="A122" s="1" t="s">
        <v>7</v>
      </c>
      <c r="B122" s="2" t="str">
        <f>VLOOKUP(E122,[1]CONSULTA!$A$1:$F$206,6,0)</f>
        <v>INCT</v>
      </c>
      <c r="C122" s="2" t="s">
        <v>291</v>
      </c>
      <c r="D122" s="4" t="s">
        <v>299</v>
      </c>
      <c r="E122" s="4" t="s">
        <v>391</v>
      </c>
      <c r="F122" s="2" t="s">
        <v>392</v>
      </c>
      <c r="G122" s="5" t="s">
        <v>393</v>
      </c>
    </row>
    <row r="123" spans="1:7" ht="39.950000000000003" customHeight="1" x14ac:dyDescent="0.25">
      <c r="A123" s="1" t="s">
        <v>7</v>
      </c>
      <c r="B123" s="2" t="str">
        <f>VLOOKUP(E123,[1]CONSULTA!$A$1:$F$206,6,0)</f>
        <v>INCT</v>
      </c>
      <c r="C123" s="2" t="s">
        <v>291</v>
      </c>
      <c r="D123" s="4" t="s">
        <v>299</v>
      </c>
      <c r="E123" s="4" t="s">
        <v>394</v>
      </c>
      <c r="F123" s="2" t="s">
        <v>395</v>
      </c>
      <c r="G123" s="5" t="s">
        <v>396</v>
      </c>
    </row>
    <row r="124" spans="1:7" ht="39.950000000000003" customHeight="1" x14ac:dyDescent="0.25">
      <c r="A124" s="1" t="s">
        <v>7</v>
      </c>
      <c r="B124" s="2" t="str">
        <f>VLOOKUP(E124,[1]CONSULTA!$A$1:$F$206,6,0)</f>
        <v>INCT</v>
      </c>
      <c r="C124" s="2" t="s">
        <v>291</v>
      </c>
      <c r="D124" s="4" t="s">
        <v>299</v>
      </c>
      <c r="E124" s="4" t="s">
        <v>397</v>
      </c>
      <c r="F124" s="2" t="s">
        <v>398</v>
      </c>
      <c r="G124" s="5" t="s">
        <v>399</v>
      </c>
    </row>
    <row r="125" spans="1:7" ht="39.950000000000003" customHeight="1" x14ac:dyDescent="0.25">
      <c r="A125" s="1" t="s">
        <v>7</v>
      </c>
      <c r="B125" s="2" t="str">
        <f>VLOOKUP(E125,[1]CONSULTA!$A$1:$F$206,6,0)</f>
        <v>INCT</v>
      </c>
      <c r="C125" s="2" t="s">
        <v>291</v>
      </c>
      <c r="D125" s="4" t="s">
        <v>299</v>
      </c>
      <c r="E125" s="4" t="s">
        <v>400</v>
      </c>
      <c r="F125" s="2" t="s">
        <v>401</v>
      </c>
      <c r="G125" s="5" t="s">
        <v>402</v>
      </c>
    </row>
    <row r="126" spans="1:7" ht="39.950000000000003" customHeight="1" x14ac:dyDescent="0.25">
      <c r="A126" s="1" t="s">
        <v>7</v>
      </c>
      <c r="B126" s="2" t="str">
        <f>VLOOKUP(E126,[1]CONSULTA!$A$1:$F$206,6,0)</f>
        <v>Prefeitura</v>
      </c>
      <c r="C126" s="2" t="s">
        <v>291</v>
      </c>
      <c r="D126" s="4" t="s">
        <v>299</v>
      </c>
      <c r="E126" s="4" t="s">
        <v>403</v>
      </c>
      <c r="F126" s="2" t="s">
        <v>404</v>
      </c>
      <c r="G126" s="5" t="s">
        <v>405</v>
      </c>
    </row>
    <row r="127" spans="1:7" ht="39.950000000000003" customHeight="1" x14ac:dyDescent="0.25">
      <c r="A127" s="1" t="s">
        <v>7</v>
      </c>
      <c r="B127" s="2" t="str">
        <f>VLOOKUP(E127,[1]CONSULTA!$A$1:$F$206,6,0)</f>
        <v>INCT</v>
      </c>
      <c r="C127" s="2" t="s">
        <v>291</v>
      </c>
      <c r="D127" s="4" t="s">
        <v>299</v>
      </c>
      <c r="E127" s="4" t="s">
        <v>406</v>
      </c>
      <c r="F127" s="2" t="s">
        <v>407</v>
      </c>
      <c r="G127" s="5" t="s">
        <v>408</v>
      </c>
    </row>
    <row r="128" spans="1:7" ht="39.950000000000003" customHeight="1" x14ac:dyDescent="0.25">
      <c r="A128" s="1" t="s">
        <v>7</v>
      </c>
      <c r="B128" s="2" t="str">
        <f>VLOOKUP(E128,[1]CONSULTA!$A$1:$F$206,6,0)</f>
        <v>Prefeitura</v>
      </c>
      <c r="C128" s="4" t="s">
        <v>291</v>
      </c>
      <c r="D128" s="2" t="s">
        <v>409</v>
      </c>
      <c r="E128" s="7" t="s">
        <v>410</v>
      </c>
      <c r="F128" s="2" t="s">
        <v>411</v>
      </c>
      <c r="G128" s="5" t="s">
        <v>412</v>
      </c>
    </row>
    <row r="129" spans="1:35" ht="39.950000000000003" customHeight="1" x14ac:dyDescent="0.25">
      <c r="A129" s="1" t="s">
        <v>7</v>
      </c>
      <c r="B129" s="2" t="str">
        <f>VLOOKUP(E129,[1]CONSULTA!$A$1:$F$206,6,0)</f>
        <v>Prefeitura</v>
      </c>
      <c r="C129" s="2" t="s">
        <v>291</v>
      </c>
      <c r="D129" s="4" t="s">
        <v>299</v>
      </c>
      <c r="E129" s="4" t="s">
        <v>413</v>
      </c>
      <c r="F129" s="2" t="s">
        <v>414</v>
      </c>
      <c r="G129" s="5" t="s">
        <v>415</v>
      </c>
    </row>
    <row r="130" spans="1:35" ht="39.950000000000003" customHeight="1" x14ac:dyDescent="0.25">
      <c r="A130" s="1" t="s">
        <v>7</v>
      </c>
      <c r="B130" s="2" t="str">
        <f>VLOOKUP(E130,[1]CONSULTA!$A$1:$F$206,6,0)</f>
        <v>INCT</v>
      </c>
      <c r="C130" s="2" t="s">
        <v>291</v>
      </c>
      <c r="D130" s="4" t="s">
        <v>321</v>
      </c>
      <c r="E130" s="4" t="s">
        <v>416</v>
      </c>
      <c r="F130" s="2" t="s">
        <v>417</v>
      </c>
      <c r="G130" s="5" t="s">
        <v>418</v>
      </c>
    </row>
    <row r="131" spans="1:35" ht="39.950000000000003" customHeight="1" x14ac:dyDescent="0.25">
      <c r="A131" s="1" t="s">
        <v>7</v>
      </c>
      <c r="B131" s="2" t="str">
        <f>VLOOKUP(E131,[1]CONSULTA!$A$1:$F$206,6,0)</f>
        <v>INCT</v>
      </c>
      <c r="C131" s="2" t="s">
        <v>291</v>
      </c>
      <c r="D131" s="2" t="s">
        <v>313</v>
      </c>
      <c r="E131" s="4" t="s">
        <v>419</v>
      </c>
      <c r="F131" s="2" t="s">
        <v>420</v>
      </c>
      <c r="G131" s="5" t="s">
        <v>421</v>
      </c>
    </row>
    <row r="132" spans="1:35" ht="39.950000000000003" customHeight="1" x14ac:dyDescent="0.25">
      <c r="A132" s="1" t="s">
        <v>7</v>
      </c>
      <c r="B132" s="2" t="str">
        <f>VLOOKUP(E132,[1]CONSULTA!$A$1:$F$206,6,0)</f>
        <v>INCT</v>
      </c>
      <c r="C132" s="2" t="s">
        <v>291</v>
      </c>
      <c r="D132" s="2" t="s">
        <v>409</v>
      </c>
      <c r="E132" s="4" t="s">
        <v>422</v>
      </c>
      <c r="F132" s="2" t="s">
        <v>422</v>
      </c>
      <c r="G132" s="5" t="s">
        <v>423</v>
      </c>
    </row>
    <row r="133" spans="1:35" ht="39.950000000000003" customHeight="1" x14ac:dyDescent="0.25">
      <c r="A133" s="1" t="s">
        <v>7</v>
      </c>
      <c r="B133" s="2" t="str">
        <f>VLOOKUP(E133,[1]CONSULTA!$A$1:$F$206,6,0)</f>
        <v>INCT</v>
      </c>
      <c r="C133" s="2" t="s">
        <v>291</v>
      </c>
      <c r="D133" s="4" t="s">
        <v>296</v>
      </c>
      <c r="E133" s="4" t="s">
        <v>424</v>
      </c>
      <c r="F133" s="2" t="s">
        <v>425</v>
      </c>
      <c r="G133" s="5" t="s">
        <v>426</v>
      </c>
    </row>
    <row r="134" spans="1:35" ht="39.950000000000003" customHeight="1" x14ac:dyDescent="0.25">
      <c r="A134" s="1" t="s">
        <v>7</v>
      </c>
      <c r="B134" s="2" t="str">
        <f>VLOOKUP(E134,[1]CONSULTA!$A$1:$F$206,6,0)</f>
        <v>ATI- AEDAS</v>
      </c>
      <c r="C134" s="11" t="s">
        <v>427</v>
      </c>
      <c r="D134" s="2" t="s">
        <v>428</v>
      </c>
      <c r="E134" s="9" t="s">
        <v>429</v>
      </c>
      <c r="F134" s="2" t="s">
        <v>430</v>
      </c>
      <c r="G134" s="5" t="s">
        <v>431</v>
      </c>
    </row>
    <row r="135" spans="1:35" s="12" customFormat="1" ht="39.950000000000003" customHeight="1" x14ac:dyDescent="0.25">
      <c r="A135" s="1" t="s">
        <v>7</v>
      </c>
      <c r="B135" s="2" t="s">
        <v>634</v>
      </c>
      <c r="C135" s="2" t="s">
        <v>427</v>
      </c>
      <c r="D135" s="2" t="s">
        <v>432</v>
      </c>
      <c r="E135" s="2" t="s">
        <v>559</v>
      </c>
      <c r="F135" s="2" t="s">
        <v>559</v>
      </c>
      <c r="G135" s="5" t="s">
        <v>433</v>
      </c>
      <c r="H135"/>
      <c r="I135"/>
      <c r="J135"/>
      <c r="K135"/>
      <c r="L135"/>
      <c r="M135"/>
      <c r="N135"/>
      <c r="O135"/>
      <c r="P135"/>
      <c r="Q135"/>
      <c r="R135"/>
      <c r="S135"/>
      <c r="T135"/>
      <c r="U135"/>
      <c r="V135"/>
      <c r="W135"/>
      <c r="X135"/>
      <c r="Y135"/>
      <c r="Z135"/>
      <c r="AA135"/>
      <c r="AB135"/>
      <c r="AC135"/>
      <c r="AD135"/>
      <c r="AE135"/>
      <c r="AF135"/>
      <c r="AG135"/>
      <c r="AH135"/>
      <c r="AI135"/>
    </row>
    <row r="136" spans="1:35" s="12" customFormat="1" ht="39.950000000000003" customHeight="1" x14ac:dyDescent="0.25">
      <c r="A136" s="1" t="s">
        <v>7</v>
      </c>
      <c r="B136" s="2" t="str">
        <f>VLOOKUP(E136,[1]CONSULTA!$A$1:$F$206,6,0)</f>
        <v>ATI - AEDAS</v>
      </c>
      <c r="C136" s="2" t="s">
        <v>427</v>
      </c>
      <c r="D136" s="4" t="s">
        <v>233</v>
      </c>
      <c r="E136" s="4" t="s">
        <v>434</v>
      </c>
      <c r="F136" s="2" t="s">
        <v>435</v>
      </c>
      <c r="G136" s="5" t="s">
        <v>436</v>
      </c>
      <c r="H136"/>
      <c r="I136"/>
      <c r="J136"/>
      <c r="K136"/>
      <c r="L136"/>
      <c r="M136"/>
      <c r="N136"/>
      <c r="O136"/>
      <c r="P136"/>
      <c r="Q136"/>
      <c r="R136"/>
      <c r="S136"/>
      <c r="T136"/>
      <c r="U136"/>
      <c r="V136"/>
      <c r="W136"/>
      <c r="X136"/>
      <c r="Y136"/>
      <c r="Z136"/>
      <c r="AA136"/>
      <c r="AB136"/>
      <c r="AC136"/>
      <c r="AD136"/>
      <c r="AE136"/>
      <c r="AF136"/>
      <c r="AG136"/>
      <c r="AH136"/>
      <c r="AI136"/>
    </row>
    <row r="137" spans="1:35" s="12" customFormat="1" ht="39.950000000000003" customHeight="1" x14ac:dyDescent="0.25">
      <c r="A137" s="1" t="s">
        <v>7</v>
      </c>
      <c r="B137" s="2" t="str">
        <f>VLOOKUP(E137,[1]CONSULTA!$A$1:$F$206,6,0)</f>
        <v>Estado - SEDESE</v>
      </c>
      <c r="C137" s="4" t="s">
        <v>427</v>
      </c>
      <c r="D137" s="4" t="s">
        <v>233</v>
      </c>
      <c r="E137" s="4" t="s">
        <v>234</v>
      </c>
      <c r="F137" s="2" t="s">
        <v>234</v>
      </c>
      <c r="G137" s="5" t="s">
        <v>235</v>
      </c>
      <c r="H137"/>
      <c r="I137"/>
      <c r="J137"/>
      <c r="K137"/>
      <c r="L137"/>
      <c r="M137"/>
      <c r="N137"/>
      <c r="O137"/>
      <c r="P137"/>
      <c r="Q137"/>
      <c r="R137"/>
      <c r="S137"/>
      <c r="T137"/>
      <c r="U137"/>
      <c r="V137"/>
      <c r="W137"/>
      <c r="X137"/>
      <c r="Y137"/>
      <c r="Z137"/>
      <c r="AA137"/>
      <c r="AB137"/>
      <c r="AC137"/>
      <c r="AD137"/>
      <c r="AE137"/>
      <c r="AF137"/>
      <c r="AG137"/>
      <c r="AH137"/>
      <c r="AI137"/>
    </row>
    <row r="138" spans="1:35" s="12" customFormat="1" ht="39.950000000000003" customHeight="1" x14ac:dyDescent="0.25">
      <c r="A138" s="1" t="s">
        <v>7</v>
      </c>
      <c r="B138" s="2" t="str">
        <f>VLOOKUP(E138,[1]CONSULTA!$A$1:$F$206,6,0)</f>
        <v>ATI - AEDAS</v>
      </c>
      <c r="C138" s="11" t="s">
        <v>427</v>
      </c>
      <c r="D138" s="2" t="s">
        <v>96</v>
      </c>
      <c r="E138" s="7" t="s">
        <v>97</v>
      </c>
      <c r="F138" s="2" t="s">
        <v>437</v>
      </c>
      <c r="G138" s="5" t="s">
        <v>438</v>
      </c>
      <c r="H138"/>
      <c r="I138"/>
      <c r="J138"/>
      <c r="K138"/>
      <c r="L138"/>
      <c r="M138"/>
      <c r="N138"/>
      <c r="O138"/>
      <c r="P138"/>
      <c r="Q138"/>
      <c r="R138"/>
      <c r="S138"/>
      <c r="T138"/>
      <c r="U138"/>
      <c r="V138"/>
      <c r="W138"/>
      <c r="X138"/>
      <c r="Y138"/>
      <c r="Z138"/>
      <c r="AA138"/>
      <c r="AB138"/>
      <c r="AC138"/>
      <c r="AD138"/>
      <c r="AE138"/>
      <c r="AF138"/>
      <c r="AG138"/>
      <c r="AH138"/>
      <c r="AI138"/>
    </row>
    <row r="139" spans="1:35" s="12" customFormat="1" ht="39.950000000000003" customHeight="1" x14ac:dyDescent="0.25">
      <c r="A139" s="1" t="s">
        <v>7</v>
      </c>
      <c r="B139" s="2" t="str">
        <f>VLOOKUP(E139,[1]CONSULTA!$A$1:$F$206,6,0)</f>
        <v>Estado - SEDESE</v>
      </c>
      <c r="C139" s="2" t="s">
        <v>427</v>
      </c>
      <c r="D139" s="2" t="s">
        <v>73</v>
      </c>
      <c r="E139" s="4" t="s">
        <v>107</v>
      </c>
      <c r="F139" s="2" t="s">
        <v>107</v>
      </c>
      <c r="G139" s="5" t="s">
        <v>108</v>
      </c>
      <c r="H139"/>
      <c r="I139"/>
      <c r="J139"/>
      <c r="K139"/>
      <c r="L139"/>
      <c r="M139"/>
      <c r="N139"/>
      <c r="O139"/>
      <c r="P139"/>
      <c r="Q139"/>
      <c r="R139"/>
      <c r="S139"/>
      <c r="T139"/>
      <c r="U139"/>
      <c r="V139"/>
      <c r="W139"/>
      <c r="X139"/>
      <c r="Y139"/>
      <c r="Z139"/>
      <c r="AA139"/>
      <c r="AB139"/>
      <c r="AC139"/>
      <c r="AD139"/>
      <c r="AE139"/>
      <c r="AF139"/>
      <c r="AG139"/>
      <c r="AH139"/>
      <c r="AI139"/>
    </row>
    <row r="140" spans="1:35" s="12" customFormat="1" ht="39.950000000000003" customHeight="1" x14ac:dyDescent="0.25">
      <c r="A140" s="1" t="s">
        <v>7</v>
      </c>
      <c r="B140" s="2" t="str">
        <f>VLOOKUP(E140,[1]CONSULTA!$A$1:$F$206,6,0)</f>
        <v>Estado - SEDESE</v>
      </c>
      <c r="C140" s="2" t="s">
        <v>427</v>
      </c>
      <c r="D140" s="2" t="s">
        <v>73</v>
      </c>
      <c r="E140" s="4" t="s">
        <v>109</v>
      </c>
      <c r="F140" s="2" t="s">
        <v>109</v>
      </c>
      <c r="G140" s="5" t="s">
        <v>110</v>
      </c>
      <c r="H140"/>
      <c r="I140"/>
      <c r="J140"/>
      <c r="K140"/>
      <c r="L140"/>
      <c r="M140"/>
      <c r="N140"/>
      <c r="O140"/>
      <c r="P140"/>
      <c r="Q140"/>
      <c r="R140"/>
      <c r="S140"/>
      <c r="T140"/>
      <c r="U140"/>
      <c r="V140"/>
      <c r="W140"/>
      <c r="X140"/>
      <c r="Y140"/>
      <c r="Z140"/>
      <c r="AA140"/>
      <c r="AB140"/>
      <c r="AC140"/>
      <c r="AD140"/>
      <c r="AE140"/>
      <c r="AF140"/>
      <c r="AG140"/>
      <c r="AH140"/>
      <c r="AI140"/>
    </row>
    <row r="141" spans="1:35" s="12" customFormat="1" ht="39.950000000000003" customHeight="1" x14ac:dyDescent="0.25">
      <c r="A141" s="1" t="s">
        <v>7</v>
      </c>
      <c r="B141" s="2" t="str">
        <f>VLOOKUP(E141,[1]CONSULTA!$A$1:$F$206,6,0)</f>
        <v>Prefeitura</v>
      </c>
      <c r="C141" s="2" t="s">
        <v>427</v>
      </c>
      <c r="D141" s="4" t="s">
        <v>439</v>
      </c>
      <c r="E141" s="4" t="s">
        <v>379</v>
      </c>
      <c r="F141" s="2" t="s">
        <v>440</v>
      </c>
      <c r="G141" s="5" t="s">
        <v>441</v>
      </c>
      <c r="H141"/>
      <c r="I141"/>
      <c r="J141"/>
      <c r="K141"/>
      <c r="L141"/>
      <c r="M141"/>
      <c r="N141"/>
      <c r="O141"/>
      <c r="P141"/>
      <c r="Q141"/>
      <c r="R141"/>
      <c r="S141"/>
      <c r="T141"/>
      <c r="U141"/>
      <c r="V141"/>
      <c r="W141"/>
      <c r="X141"/>
      <c r="Y141"/>
      <c r="Z141"/>
      <c r="AA141"/>
      <c r="AB141"/>
      <c r="AC141"/>
      <c r="AD141"/>
      <c r="AE141"/>
      <c r="AF141"/>
      <c r="AG141"/>
      <c r="AH141"/>
      <c r="AI141"/>
    </row>
    <row r="142" spans="1:35" s="12" customFormat="1" ht="39.950000000000003" customHeight="1" x14ac:dyDescent="0.25">
      <c r="A142" s="1" t="s">
        <v>7</v>
      </c>
      <c r="B142" s="2" t="str">
        <f>VLOOKUP(E142,[1]CONSULTA!$A$1:$F$206,6,0)</f>
        <v>INCT</v>
      </c>
      <c r="C142" s="2" t="s">
        <v>427</v>
      </c>
      <c r="D142" s="4" t="s">
        <v>439</v>
      </c>
      <c r="E142" s="4" t="s">
        <v>397</v>
      </c>
      <c r="F142" s="2" t="s">
        <v>442</v>
      </c>
      <c r="G142" s="5" t="s">
        <v>443</v>
      </c>
      <c r="H142"/>
      <c r="I142"/>
      <c r="J142"/>
      <c r="K142"/>
      <c r="L142"/>
      <c r="M142"/>
      <c r="N142"/>
      <c r="O142"/>
      <c r="P142"/>
      <c r="Q142"/>
      <c r="R142"/>
      <c r="S142"/>
      <c r="T142"/>
      <c r="U142"/>
      <c r="V142"/>
      <c r="W142"/>
      <c r="X142"/>
      <c r="Y142"/>
      <c r="Z142"/>
      <c r="AA142"/>
      <c r="AB142"/>
      <c r="AC142"/>
      <c r="AD142"/>
      <c r="AE142"/>
      <c r="AF142"/>
      <c r="AG142"/>
      <c r="AH142"/>
      <c r="AI142"/>
    </row>
    <row r="143" spans="1:35" s="12" customFormat="1" ht="39.950000000000003" customHeight="1" x14ac:dyDescent="0.25">
      <c r="A143" s="1" t="s">
        <v>7</v>
      </c>
      <c r="B143" s="2" t="str">
        <f>VLOOKUP(E143,[1]CONSULTA!$A$1:$F$206,6,0)</f>
        <v>INCT</v>
      </c>
      <c r="C143" s="2" t="s">
        <v>427</v>
      </c>
      <c r="D143" s="2" t="s">
        <v>73</v>
      </c>
      <c r="E143" s="4" t="s">
        <v>126</v>
      </c>
      <c r="F143" s="2" t="s">
        <v>127</v>
      </c>
      <c r="G143" s="5" t="s">
        <v>444</v>
      </c>
      <c r="H143"/>
      <c r="I143"/>
      <c r="J143"/>
      <c r="K143"/>
      <c r="L143"/>
      <c r="M143"/>
      <c r="N143"/>
      <c r="O143"/>
      <c r="P143"/>
      <c r="Q143"/>
      <c r="R143"/>
      <c r="S143"/>
      <c r="T143"/>
      <c r="U143"/>
      <c r="V143"/>
      <c r="W143"/>
      <c r="X143"/>
      <c r="Y143"/>
      <c r="Z143"/>
      <c r="AA143"/>
      <c r="AB143"/>
      <c r="AC143"/>
      <c r="AD143"/>
      <c r="AE143"/>
      <c r="AF143"/>
      <c r="AG143"/>
      <c r="AH143"/>
      <c r="AI143"/>
    </row>
    <row r="144" spans="1:35" s="12" customFormat="1" ht="39.950000000000003" customHeight="1" x14ac:dyDescent="0.25">
      <c r="A144" s="1" t="s">
        <v>7</v>
      </c>
      <c r="B144" s="2" t="str">
        <f>VLOOKUP(E144,[1]CONSULTA!$A$1:$F$206,6,0)</f>
        <v>Estado - SEDESE</v>
      </c>
      <c r="C144" s="2" t="s">
        <v>427</v>
      </c>
      <c r="D144" s="2" t="s">
        <v>445</v>
      </c>
      <c r="E144" s="4" t="s">
        <v>446</v>
      </c>
      <c r="F144" s="2" t="s">
        <v>447</v>
      </c>
      <c r="G144" s="5" t="s">
        <v>448</v>
      </c>
      <c r="H144"/>
      <c r="I144"/>
      <c r="J144"/>
      <c r="K144"/>
      <c r="L144"/>
      <c r="M144"/>
      <c r="N144"/>
      <c r="O144"/>
      <c r="P144"/>
      <c r="Q144"/>
      <c r="R144"/>
      <c r="S144"/>
      <c r="T144"/>
      <c r="U144"/>
      <c r="V144"/>
      <c r="W144"/>
      <c r="X144"/>
      <c r="Y144"/>
      <c r="Z144"/>
      <c r="AA144"/>
      <c r="AB144"/>
      <c r="AC144"/>
      <c r="AD144"/>
      <c r="AE144"/>
      <c r="AF144"/>
      <c r="AG144"/>
      <c r="AH144"/>
      <c r="AI144"/>
    </row>
    <row r="145" spans="1:35" s="12" customFormat="1" ht="39.950000000000003" customHeight="1" x14ac:dyDescent="0.25">
      <c r="A145" s="1" t="s">
        <v>7</v>
      </c>
      <c r="B145" s="2" t="str">
        <f>VLOOKUP(E145,[1]CONSULTA!$A$1:$F$206,6,0)</f>
        <v>Prefeitura</v>
      </c>
      <c r="C145" s="2" t="s">
        <v>449</v>
      </c>
      <c r="D145" s="2" t="s">
        <v>450</v>
      </c>
      <c r="E145" s="4" t="s">
        <v>451</v>
      </c>
      <c r="F145" s="2" t="s">
        <v>452</v>
      </c>
      <c r="G145" s="5" t="s">
        <v>453</v>
      </c>
      <c r="H145"/>
      <c r="I145"/>
      <c r="J145"/>
      <c r="K145"/>
      <c r="L145"/>
      <c r="M145"/>
      <c r="N145"/>
      <c r="O145"/>
      <c r="P145"/>
      <c r="Q145"/>
      <c r="R145"/>
      <c r="S145"/>
      <c r="T145"/>
      <c r="U145"/>
      <c r="V145"/>
      <c r="W145"/>
      <c r="X145"/>
      <c r="Y145"/>
      <c r="Z145"/>
      <c r="AA145"/>
      <c r="AB145"/>
      <c r="AC145"/>
      <c r="AD145"/>
      <c r="AE145"/>
      <c r="AF145"/>
      <c r="AG145"/>
      <c r="AH145"/>
      <c r="AI145"/>
    </row>
    <row r="146" spans="1:35" s="12" customFormat="1" ht="39.950000000000003" customHeight="1" x14ac:dyDescent="0.25">
      <c r="A146" s="1" t="s">
        <v>7</v>
      </c>
      <c r="B146" s="2" t="str">
        <f>VLOOKUP(E146,[1]CONSULTA!$A$1:$F$206,6,0)</f>
        <v>Prefeitura</v>
      </c>
      <c r="C146" s="2" t="s">
        <v>449</v>
      </c>
      <c r="D146" s="2" t="s">
        <v>454</v>
      </c>
      <c r="E146" s="4" t="s">
        <v>455</v>
      </c>
      <c r="F146" s="2" t="s">
        <v>456</v>
      </c>
      <c r="G146" s="6" t="s">
        <v>457</v>
      </c>
      <c r="H146"/>
      <c r="I146"/>
      <c r="J146"/>
      <c r="K146"/>
      <c r="L146"/>
      <c r="M146"/>
      <c r="N146"/>
      <c r="O146"/>
      <c r="P146"/>
      <c r="Q146"/>
      <c r="R146"/>
      <c r="S146"/>
      <c r="T146"/>
      <c r="U146"/>
      <c r="V146"/>
      <c r="W146"/>
      <c r="X146"/>
      <c r="Y146"/>
      <c r="Z146"/>
      <c r="AA146"/>
      <c r="AB146"/>
      <c r="AC146"/>
      <c r="AD146"/>
      <c r="AE146"/>
      <c r="AF146"/>
      <c r="AG146"/>
      <c r="AH146"/>
      <c r="AI146"/>
    </row>
    <row r="147" spans="1:35" s="12" customFormat="1" ht="39.950000000000003" customHeight="1" x14ac:dyDescent="0.25">
      <c r="A147" s="1" t="s">
        <v>7</v>
      </c>
      <c r="B147" s="2" t="str">
        <f>VLOOKUP(E147,[1]CONSULTA!$A$1:$F$206,6,0)</f>
        <v>Prefeitura</v>
      </c>
      <c r="C147" s="2" t="s">
        <v>449</v>
      </c>
      <c r="D147" s="2" t="s">
        <v>458</v>
      </c>
      <c r="E147" s="4" t="s">
        <v>459</v>
      </c>
      <c r="F147" s="2" t="s">
        <v>460</v>
      </c>
      <c r="G147" s="5" t="s">
        <v>461</v>
      </c>
      <c r="H147"/>
      <c r="I147"/>
      <c r="J147"/>
      <c r="K147"/>
      <c r="L147"/>
      <c r="M147"/>
      <c r="N147"/>
      <c r="O147"/>
      <c r="P147"/>
      <c r="Q147"/>
      <c r="R147"/>
      <c r="S147"/>
      <c r="T147"/>
      <c r="U147"/>
      <c r="V147"/>
      <c r="W147"/>
      <c r="X147"/>
      <c r="Y147"/>
      <c r="Z147"/>
      <c r="AA147"/>
      <c r="AB147"/>
      <c r="AC147"/>
      <c r="AD147"/>
      <c r="AE147"/>
      <c r="AF147"/>
      <c r="AG147"/>
      <c r="AH147"/>
      <c r="AI147"/>
    </row>
    <row r="148" spans="1:35" s="12" customFormat="1" ht="39.950000000000003" customHeight="1" x14ac:dyDescent="0.25">
      <c r="A148" s="1" t="s">
        <v>7</v>
      </c>
      <c r="B148" s="2" t="str">
        <f>VLOOKUP(E148,[1]CONSULTA!$A$1:$F$206,6,0)</f>
        <v>Prefeitura</v>
      </c>
      <c r="C148" s="2" t="s">
        <v>449</v>
      </c>
      <c r="D148" s="4" t="s">
        <v>462</v>
      </c>
      <c r="E148" s="4" t="s">
        <v>463</v>
      </c>
      <c r="F148" s="2" t="s">
        <v>464</v>
      </c>
      <c r="G148" s="5" t="s">
        <v>465</v>
      </c>
      <c r="H148"/>
      <c r="I148"/>
      <c r="J148"/>
      <c r="K148"/>
      <c r="L148"/>
      <c r="M148"/>
      <c r="N148"/>
      <c r="O148"/>
      <c r="P148"/>
      <c r="Q148"/>
      <c r="R148"/>
      <c r="S148"/>
      <c r="T148"/>
      <c r="U148"/>
      <c r="V148"/>
      <c r="W148"/>
      <c r="X148"/>
      <c r="Y148"/>
      <c r="Z148"/>
      <c r="AA148"/>
      <c r="AB148"/>
      <c r="AC148"/>
      <c r="AD148"/>
      <c r="AE148"/>
      <c r="AF148"/>
      <c r="AG148"/>
      <c r="AH148"/>
      <c r="AI148"/>
    </row>
    <row r="149" spans="1:35" s="12" customFormat="1" ht="39.950000000000003" customHeight="1" x14ac:dyDescent="0.25">
      <c r="A149" s="1" t="s">
        <v>7</v>
      </c>
      <c r="B149" s="2" t="str">
        <f>VLOOKUP(E149,[1]CONSULTA!$A$1:$F$206,6,0)</f>
        <v>ATI- AEDAS</v>
      </c>
      <c r="C149" s="11" t="s">
        <v>449</v>
      </c>
      <c r="D149" s="2" t="s">
        <v>466</v>
      </c>
      <c r="E149" s="9" t="s">
        <v>429</v>
      </c>
      <c r="F149" s="2" t="s">
        <v>467</v>
      </c>
      <c r="G149" s="5" t="s">
        <v>468</v>
      </c>
      <c r="H149"/>
      <c r="I149"/>
      <c r="J149"/>
      <c r="K149"/>
      <c r="L149"/>
      <c r="M149"/>
      <c r="N149"/>
      <c r="O149"/>
      <c r="P149"/>
      <c r="Q149"/>
      <c r="R149"/>
      <c r="S149"/>
      <c r="T149"/>
      <c r="U149"/>
      <c r="V149"/>
      <c r="W149"/>
      <c r="X149"/>
      <c r="Y149"/>
      <c r="Z149"/>
      <c r="AA149"/>
      <c r="AB149"/>
      <c r="AC149"/>
      <c r="AD149"/>
      <c r="AE149"/>
      <c r="AF149"/>
      <c r="AG149"/>
      <c r="AH149"/>
      <c r="AI149"/>
    </row>
    <row r="150" spans="1:35" ht="39.950000000000003" customHeight="1" x14ac:dyDescent="0.25">
      <c r="A150" s="1" t="s">
        <v>7</v>
      </c>
      <c r="B150" s="2" t="str">
        <f>VLOOKUP(E150,[1]CONSULTA!$A$1:$F$206,6,0)</f>
        <v>Prefeitura</v>
      </c>
      <c r="C150" s="2" t="s">
        <v>449</v>
      </c>
      <c r="D150" s="2" t="s">
        <v>450</v>
      </c>
      <c r="E150" s="4" t="s">
        <v>469</v>
      </c>
      <c r="F150" s="2" t="s">
        <v>470</v>
      </c>
      <c r="G150" s="5" t="s">
        <v>471</v>
      </c>
    </row>
    <row r="151" spans="1:35" ht="39.950000000000003" customHeight="1" x14ac:dyDescent="0.25">
      <c r="A151" s="1" t="s">
        <v>7</v>
      </c>
      <c r="B151" s="2" t="str">
        <f>VLOOKUP(E151,[1]CONSULTA!$A$1:$F$206,6,0)</f>
        <v>Prefeitura</v>
      </c>
      <c r="C151" s="2" t="s">
        <v>449</v>
      </c>
      <c r="D151" s="2" t="s">
        <v>454</v>
      </c>
      <c r="E151" s="4" t="s">
        <v>472</v>
      </c>
      <c r="F151" s="2" t="s">
        <v>472</v>
      </c>
      <c r="G151" s="5" t="s">
        <v>473</v>
      </c>
    </row>
    <row r="152" spans="1:35" ht="39.950000000000003" customHeight="1" x14ac:dyDescent="0.25">
      <c r="A152" s="1" t="s">
        <v>7</v>
      </c>
      <c r="B152" s="2" t="str">
        <f>VLOOKUP(E152,[1]CONSULTA!$A$1:$F$206,6,0)</f>
        <v>Estado - SES</v>
      </c>
      <c r="C152" s="2" t="s">
        <v>449</v>
      </c>
      <c r="D152" s="2" t="s">
        <v>474</v>
      </c>
      <c r="E152" s="4" t="s">
        <v>475</v>
      </c>
      <c r="F152" s="2" t="s">
        <v>475</v>
      </c>
      <c r="G152" s="5" t="s">
        <v>476</v>
      </c>
    </row>
    <row r="153" spans="1:35" ht="39.950000000000003" customHeight="1" x14ac:dyDescent="0.25">
      <c r="A153" s="1" t="s">
        <v>7</v>
      </c>
      <c r="B153" s="2" t="str">
        <f>VLOOKUP(E153,[1]CONSULTA!$A$1:$F$206,6,0)</f>
        <v>Estado - SES</v>
      </c>
      <c r="C153" s="2" t="s">
        <v>449</v>
      </c>
      <c r="D153" s="2" t="s">
        <v>466</v>
      </c>
      <c r="E153" s="4" t="s">
        <v>477</v>
      </c>
      <c r="F153" s="2" t="s">
        <v>478</v>
      </c>
      <c r="G153" s="5" t="s">
        <v>479</v>
      </c>
    </row>
    <row r="154" spans="1:35" ht="39.950000000000003" customHeight="1" x14ac:dyDescent="0.25">
      <c r="A154" s="1" t="s">
        <v>7</v>
      </c>
      <c r="B154" s="2" t="str">
        <f>VLOOKUP(E154,[1]CONSULTA!$A$1:$F$206,6,0)</f>
        <v>Estado - SES</v>
      </c>
      <c r="C154" s="2" t="s">
        <v>449</v>
      </c>
      <c r="D154" s="2" t="s">
        <v>466</v>
      </c>
      <c r="E154" s="4" t="s">
        <v>480</v>
      </c>
      <c r="F154" s="2" t="s">
        <v>481</v>
      </c>
      <c r="G154" s="5" t="s">
        <v>482</v>
      </c>
    </row>
    <row r="155" spans="1:35" ht="39.950000000000003" customHeight="1" x14ac:dyDescent="0.25">
      <c r="A155" s="1" t="s">
        <v>7</v>
      </c>
      <c r="B155" s="2" t="str">
        <f>VLOOKUP(E155,[1]CONSULTA!$A$1:$F$206,6,0)</f>
        <v>Estado - SES</v>
      </c>
      <c r="C155" s="2" t="s">
        <v>449</v>
      </c>
      <c r="D155" s="2" t="s">
        <v>466</v>
      </c>
      <c r="E155" s="4" t="s">
        <v>483</v>
      </c>
      <c r="F155" s="2" t="s">
        <v>484</v>
      </c>
      <c r="G155" s="5" t="s">
        <v>485</v>
      </c>
    </row>
    <row r="156" spans="1:35" ht="39.950000000000003" customHeight="1" x14ac:dyDescent="0.25">
      <c r="A156" s="1" t="s">
        <v>7</v>
      </c>
      <c r="B156" s="2" t="str">
        <f>VLOOKUP(E156,[1]CONSULTA!$A$1:$F$206,6,0)</f>
        <v>Estado - SES</v>
      </c>
      <c r="C156" s="2" t="s">
        <v>449</v>
      </c>
      <c r="D156" s="2" t="s">
        <v>450</v>
      </c>
      <c r="E156" s="4" t="s">
        <v>486</v>
      </c>
      <c r="F156" s="2" t="s">
        <v>486</v>
      </c>
      <c r="G156" s="5" t="s">
        <v>487</v>
      </c>
    </row>
    <row r="157" spans="1:35" ht="39.950000000000003" customHeight="1" x14ac:dyDescent="0.25">
      <c r="A157" s="1" t="s">
        <v>7</v>
      </c>
      <c r="B157" s="2" t="str">
        <f>VLOOKUP(E157,[1]CONSULTA!$A$1:$F$206,6,0)</f>
        <v>Estado - SES</v>
      </c>
      <c r="C157" s="2" t="s">
        <v>449</v>
      </c>
      <c r="D157" s="2" t="s">
        <v>458</v>
      </c>
      <c r="E157" s="4" t="s">
        <v>488</v>
      </c>
      <c r="F157" s="2" t="s">
        <v>488</v>
      </c>
      <c r="G157" s="5" t="s">
        <v>489</v>
      </c>
    </row>
    <row r="158" spans="1:35" ht="39.950000000000003" customHeight="1" x14ac:dyDescent="0.25">
      <c r="A158" s="1" t="s">
        <v>7</v>
      </c>
      <c r="B158" s="2" t="str">
        <f>VLOOKUP(E158,[1]CONSULTA!$A$1:$F$206,6,0)</f>
        <v>ATI - AEDAS</v>
      </c>
      <c r="C158" s="11" t="s">
        <v>449</v>
      </c>
      <c r="D158" s="2" t="s">
        <v>458</v>
      </c>
      <c r="E158" s="4" t="s">
        <v>490</v>
      </c>
      <c r="F158" s="2" t="s">
        <v>491</v>
      </c>
      <c r="G158" s="5" t="s">
        <v>492</v>
      </c>
    </row>
    <row r="159" spans="1:35" ht="39.950000000000003" customHeight="1" x14ac:dyDescent="0.25">
      <c r="A159" s="1" t="s">
        <v>7</v>
      </c>
      <c r="B159" s="2" t="str">
        <f>VLOOKUP(E159,[1]CONSULTA!$A$1:$F$206,6,0)</f>
        <v>ATI - AEDAS</v>
      </c>
      <c r="C159" s="11" t="s">
        <v>449</v>
      </c>
      <c r="D159" s="4" t="s">
        <v>493</v>
      </c>
      <c r="E159" s="4" t="s">
        <v>494</v>
      </c>
      <c r="F159" s="2" t="s">
        <v>495</v>
      </c>
      <c r="G159" s="5" t="s">
        <v>496</v>
      </c>
    </row>
    <row r="160" spans="1:35" ht="39.950000000000003" customHeight="1" x14ac:dyDescent="0.25">
      <c r="A160" s="1" t="s">
        <v>7</v>
      </c>
      <c r="B160" s="2" t="str">
        <f>VLOOKUP(E160,[1]CONSULTA!$A$1:$F$206,6,0)</f>
        <v>Prefeitura</v>
      </c>
      <c r="C160" s="2" t="s">
        <v>449</v>
      </c>
      <c r="D160" s="2" t="s">
        <v>454</v>
      </c>
      <c r="E160" s="4" t="s">
        <v>497</v>
      </c>
      <c r="F160" s="2" t="s">
        <v>497</v>
      </c>
      <c r="G160" s="14" t="s">
        <v>498</v>
      </c>
    </row>
    <row r="161" spans="1:7" ht="39.950000000000003" customHeight="1" x14ac:dyDescent="0.25">
      <c r="A161" s="1" t="s">
        <v>7</v>
      </c>
      <c r="B161" s="2" t="str">
        <f>VLOOKUP(E161,[1]CONSULTA!$A$1:$F$206,6,0)</f>
        <v>ATI - AEDAS</v>
      </c>
      <c r="C161" s="11" t="s">
        <v>449</v>
      </c>
      <c r="D161" s="4" t="s">
        <v>499</v>
      </c>
      <c r="E161" s="8" t="s">
        <v>500</v>
      </c>
      <c r="F161" s="2" t="s">
        <v>501</v>
      </c>
      <c r="G161" s="5" t="s">
        <v>502</v>
      </c>
    </row>
    <row r="162" spans="1:7" ht="39.950000000000003" customHeight="1" x14ac:dyDescent="0.25">
      <c r="A162" s="1" t="s">
        <v>7</v>
      </c>
      <c r="B162" s="2" t="str">
        <f>VLOOKUP(E162,[1]CONSULTA!$A$1:$F$206,6,0)</f>
        <v>Prefeitura</v>
      </c>
      <c r="C162" s="2" t="s">
        <v>449</v>
      </c>
      <c r="D162" s="2" t="s">
        <v>454</v>
      </c>
      <c r="E162" s="4" t="s">
        <v>503</v>
      </c>
      <c r="F162" s="2" t="s">
        <v>504</v>
      </c>
      <c r="G162" s="5" t="s">
        <v>505</v>
      </c>
    </row>
    <row r="163" spans="1:7" ht="39.950000000000003" customHeight="1" x14ac:dyDescent="0.25">
      <c r="A163" s="1" t="s">
        <v>7</v>
      </c>
      <c r="B163" s="2" t="str">
        <f>VLOOKUP(E163,[1]CONSULTA!$A$1:$F$206,6,0)</f>
        <v>Conselho Comunitário (Zona 8)</v>
      </c>
      <c r="C163" s="2" t="s">
        <v>449</v>
      </c>
      <c r="D163" s="4" t="s">
        <v>499</v>
      </c>
      <c r="E163" s="4" t="s">
        <v>506</v>
      </c>
      <c r="F163" s="2" t="s">
        <v>507</v>
      </c>
      <c r="G163" s="5" t="s">
        <v>508</v>
      </c>
    </row>
    <row r="164" spans="1:7" ht="39.950000000000003" customHeight="1" x14ac:dyDescent="0.25">
      <c r="A164" s="1" t="s">
        <v>7</v>
      </c>
      <c r="B164" s="2" t="str">
        <f>VLOOKUP(E164,[1]CONSULTA!$A$1:$F$206,6,0)</f>
        <v>ATI - AEDAS</v>
      </c>
      <c r="C164" s="11" t="s">
        <v>449</v>
      </c>
      <c r="D164" s="2" t="s">
        <v>509</v>
      </c>
      <c r="E164" s="4" t="s">
        <v>510</v>
      </c>
      <c r="F164" s="2" t="s">
        <v>511</v>
      </c>
      <c r="G164" s="5" t="s">
        <v>512</v>
      </c>
    </row>
    <row r="165" spans="1:7" ht="39.950000000000003" customHeight="1" x14ac:dyDescent="0.25">
      <c r="A165" s="1" t="s">
        <v>7</v>
      </c>
      <c r="B165" s="2" t="str">
        <f>VLOOKUP(E165,[1]CONSULTA!$A$1:$F$206,6,0)</f>
        <v>Prefeitura</v>
      </c>
      <c r="C165" s="2" t="s">
        <v>449</v>
      </c>
      <c r="D165" s="2" t="s">
        <v>454</v>
      </c>
      <c r="E165" s="4" t="s">
        <v>513</v>
      </c>
      <c r="F165" s="2" t="s">
        <v>514</v>
      </c>
      <c r="G165" s="5" t="s">
        <v>515</v>
      </c>
    </row>
    <row r="166" spans="1:7" ht="39.950000000000003" customHeight="1" x14ac:dyDescent="0.25">
      <c r="A166" s="1" t="s">
        <v>7</v>
      </c>
      <c r="B166" s="2" t="str">
        <f>VLOOKUP(E166,[1]CONSULTA!$A$1:$F$206,6,0)</f>
        <v>ATI - AEDAS</v>
      </c>
      <c r="C166" s="11" t="s">
        <v>449</v>
      </c>
      <c r="D166" s="2" t="s">
        <v>454</v>
      </c>
      <c r="E166" s="4" t="s">
        <v>516</v>
      </c>
      <c r="F166" s="2" t="s">
        <v>516</v>
      </c>
      <c r="G166" s="5" t="s">
        <v>517</v>
      </c>
    </row>
    <row r="167" spans="1:7" ht="39.950000000000003" customHeight="1" x14ac:dyDescent="0.25">
      <c r="A167" s="1" t="s">
        <v>7</v>
      </c>
      <c r="B167" s="2" t="str">
        <f>VLOOKUP(E167,[1]CONSULTA!$A$1:$F$206,6,0)</f>
        <v>Pessoa atingida</v>
      </c>
      <c r="C167" s="3" t="s">
        <v>518</v>
      </c>
      <c r="D167" s="2" t="s">
        <v>519</v>
      </c>
      <c r="E167" s="4" t="s">
        <v>520</v>
      </c>
      <c r="F167" s="2" t="s">
        <v>521</v>
      </c>
      <c r="G167" s="5" t="s">
        <v>522</v>
      </c>
    </row>
    <row r="168" spans="1:7" ht="39.950000000000003" customHeight="1" x14ac:dyDescent="0.25">
      <c r="A168" s="1" t="s">
        <v>7</v>
      </c>
      <c r="B168" s="2" t="str">
        <f>VLOOKUP(E168,[1]CONSULTA!$A$1:$F$206,6,0)</f>
        <v>Estado</v>
      </c>
      <c r="C168" s="2" t="s">
        <v>518</v>
      </c>
      <c r="D168" s="4" t="s">
        <v>523</v>
      </c>
      <c r="E168" s="4" t="s">
        <v>524</v>
      </c>
      <c r="F168" s="2" t="s">
        <v>524</v>
      </c>
      <c r="G168" s="5" t="s">
        <v>525</v>
      </c>
    </row>
    <row r="169" spans="1:7" ht="39.950000000000003" customHeight="1" x14ac:dyDescent="0.25">
      <c r="A169" s="1" t="s">
        <v>7</v>
      </c>
      <c r="B169" s="2" t="str">
        <f>VLOOKUP(E169,[1]CONSULTA!$A$1:$F$206,6,0)</f>
        <v xml:space="preserve">Agência de Desenvolvimento Regional do Circuito Turístico do Vale do Paraopeba </v>
      </c>
      <c r="C169" s="3" t="s">
        <v>518</v>
      </c>
      <c r="D169" s="2" t="s">
        <v>526</v>
      </c>
      <c r="E169" s="4" t="s">
        <v>527</v>
      </c>
      <c r="F169" s="2" t="s">
        <v>528</v>
      </c>
      <c r="G169" s="5" t="s">
        <v>529</v>
      </c>
    </row>
    <row r="170" spans="1:7" ht="39.950000000000003" customHeight="1" x14ac:dyDescent="0.25">
      <c r="A170" s="1" t="s">
        <v>7</v>
      </c>
      <c r="B170" s="2" t="str">
        <f>VLOOKUP(E170,[1]CONSULTA!$A$1:$F$206,6,0)</f>
        <v xml:space="preserve">Agência de Desenvolvimento Regional do Circuito Turístico do Vale do Paraopeba </v>
      </c>
      <c r="C170" s="3" t="s">
        <v>518</v>
      </c>
      <c r="D170" s="2" t="s">
        <v>526</v>
      </c>
      <c r="E170" s="4" t="s">
        <v>530</v>
      </c>
      <c r="F170" s="2" t="s">
        <v>531</v>
      </c>
      <c r="G170" s="5" t="s">
        <v>532</v>
      </c>
    </row>
    <row r="171" spans="1:7" ht="39.950000000000003" customHeight="1" x14ac:dyDescent="0.25">
      <c r="A171" s="1" t="s">
        <v>7</v>
      </c>
      <c r="B171" s="2" t="str">
        <f>VLOOKUP(E171,[1]CONSULTA!$A$1:$F$206,6,0)</f>
        <v>ASSOCIAÇÃO DE TURISMO DE BRUMADINHO - ATBR</v>
      </c>
      <c r="C171" s="3" t="s">
        <v>518</v>
      </c>
      <c r="D171" s="2" t="s">
        <v>533</v>
      </c>
      <c r="E171" s="4" t="s">
        <v>534</v>
      </c>
      <c r="F171" s="2" t="s">
        <v>535</v>
      </c>
      <c r="G171" s="5" t="s">
        <v>536</v>
      </c>
    </row>
    <row r="172" spans="1:7" ht="39.950000000000003" customHeight="1" x14ac:dyDescent="0.25">
      <c r="A172" s="1" t="s">
        <v>7</v>
      </c>
      <c r="B172" s="2" t="str">
        <f>VLOOKUP(E172,[1]CONSULTA!$A$1:$F$206,6,0)</f>
        <v xml:space="preserve">Agência de Desenvolvimento Regional do Circuito Turístico do Vale do Paraopeba </v>
      </c>
      <c r="C172" s="3" t="s">
        <v>518</v>
      </c>
      <c r="D172" s="2" t="s">
        <v>526</v>
      </c>
      <c r="E172" s="4" t="s">
        <v>537</v>
      </c>
      <c r="F172" s="2" t="s">
        <v>538</v>
      </c>
      <c r="G172" s="5" t="s">
        <v>539</v>
      </c>
    </row>
    <row r="173" spans="1:7" ht="39.950000000000003" customHeight="1" x14ac:dyDescent="0.25">
      <c r="A173" s="1" t="s">
        <v>7</v>
      </c>
      <c r="B173" s="2" t="str">
        <f>VLOOKUP(E173,[1]CONSULTA!$A$1:$F$206,6,0)</f>
        <v>Pessoa atingida</v>
      </c>
      <c r="C173" s="3" t="s">
        <v>518</v>
      </c>
      <c r="D173" s="2" t="s">
        <v>526</v>
      </c>
      <c r="E173" s="4" t="s">
        <v>540</v>
      </c>
      <c r="F173" s="2" t="s">
        <v>541</v>
      </c>
      <c r="G173" s="5" t="s">
        <v>542</v>
      </c>
    </row>
    <row r="174" spans="1:7" ht="39.950000000000003" customHeight="1" x14ac:dyDescent="0.25">
      <c r="A174" s="1" t="s">
        <v>7</v>
      </c>
      <c r="B174" s="2" t="str">
        <f>VLOOKUP(E174,[1]CONSULTA!$A$1:$F$206,6,0)</f>
        <v>Estado - SECULT/IEPHA</v>
      </c>
      <c r="C174" s="4" t="s">
        <v>518</v>
      </c>
      <c r="D174" s="4" t="s">
        <v>543</v>
      </c>
      <c r="E174" s="4" t="s">
        <v>544</v>
      </c>
      <c r="F174" s="2" t="s">
        <v>544</v>
      </c>
      <c r="G174" s="5" t="s">
        <v>545</v>
      </c>
    </row>
    <row r="175" spans="1:7" ht="39.950000000000003" customHeight="1" x14ac:dyDescent="0.25">
      <c r="A175" s="1" t="s">
        <v>7</v>
      </c>
      <c r="B175" s="2" t="str">
        <f>VLOOKUP(E175,[1]CONSULTA!$A$1:$F$206,6,0)</f>
        <v>Comissão de Turismo da Região da Encosta da Serra da Moeda</v>
      </c>
      <c r="C175" s="2" t="s">
        <v>518</v>
      </c>
      <c r="D175" s="2" t="s">
        <v>526</v>
      </c>
      <c r="E175" s="4" t="s">
        <v>546</v>
      </c>
      <c r="F175" s="2" t="s">
        <v>547</v>
      </c>
      <c r="G175" s="5" t="s">
        <v>548</v>
      </c>
    </row>
    <row r="176" spans="1:7" ht="39.950000000000003" customHeight="1" x14ac:dyDescent="0.25">
      <c r="A176" s="1" t="s">
        <v>7</v>
      </c>
      <c r="B176" s="2" t="str">
        <f>VLOOKUP(E176,[1]CONSULTA!$A$1:$F$206,6,0)</f>
        <v>ASSOCIAÇÃO DE TURISMO DE BRUMADINHO - ATBR</v>
      </c>
      <c r="C176" s="2" t="s">
        <v>518</v>
      </c>
      <c r="D176" s="2" t="s">
        <v>526</v>
      </c>
      <c r="E176" s="4" t="s">
        <v>549</v>
      </c>
      <c r="F176" s="2" t="s">
        <v>550</v>
      </c>
      <c r="G176" s="5" t="s">
        <v>551</v>
      </c>
    </row>
    <row r="177" spans="1:7" ht="39.950000000000003" customHeight="1" x14ac:dyDescent="0.25">
      <c r="A177" s="1" t="s">
        <v>7</v>
      </c>
      <c r="B177" s="2" t="str">
        <f>VLOOKUP(E177,[1]CONSULTA!$A$1:$F$206,6,0)</f>
        <v>Estado - SECULT</v>
      </c>
      <c r="C177" s="4" t="s">
        <v>518</v>
      </c>
      <c r="D177" s="2" t="s">
        <v>526</v>
      </c>
      <c r="E177" s="4" t="s">
        <v>552</v>
      </c>
      <c r="F177" s="2" t="s">
        <v>552</v>
      </c>
      <c r="G177" s="5" t="s">
        <v>553</v>
      </c>
    </row>
    <row r="178" spans="1:7" ht="39.950000000000003" customHeight="1" x14ac:dyDescent="0.25">
      <c r="A178" s="1" t="s">
        <v>7</v>
      </c>
      <c r="B178" s="2" t="str">
        <f>VLOOKUP(E178,[1]CONSULTA!$A$1:$F$206,6,0)</f>
        <v>ATI - AEDAS</v>
      </c>
      <c r="C178" s="2" t="s">
        <v>518</v>
      </c>
      <c r="D178" s="2" t="s">
        <v>554</v>
      </c>
      <c r="E178" s="9" t="s">
        <v>555</v>
      </c>
      <c r="F178" s="2" t="s">
        <v>556</v>
      </c>
      <c r="G178" s="5" t="s">
        <v>557</v>
      </c>
    </row>
    <row r="179" spans="1:7" ht="39.950000000000003" customHeight="1" x14ac:dyDescent="0.25">
      <c r="A179" s="1" t="s">
        <v>7</v>
      </c>
      <c r="B179" s="2" t="s">
        <v>634</v>
      </c>
      <c r="C179" s="2" t="s">
        <v>518</v>
      </c>
      <c r="D179" s="2" t="s">
        <v>558</v>
      </c>
      <c r="E179" s="2" t="s">
        <v>559</v>
      </c>
      <c r="F179" s="2" t="s">
        <v>559</v>
      </c>
      <c r="G179" s="5" t="s">
        <v>560</v>
      </c>
    </row>
    <row r="180" spans="1:7" ht="39.950000000000003" customHeight="1" x14ac:dyDescent="0.25">
      <c r="A180" s="1" t="s">
        <v>7</v>
      </c>
      <c r="B180" s="2" t="str">
        <f>VLOOKUP(E180,[1]CONSULTA!$A$1:$F$206,6,0)</f>
        <v>Agência de Desenvolvimento Regional do Circuito Turístico do Vale do Paraopeba</v>
      </c>
      <c r="C180" s="2" t="s">
        <v>518</v>
      </c>
      <c r="D180" s="2" t="s">
        <v>526</v>
      </c>
      <c r="E180" s="4" t="s">
        <v>561</v>
      </c>
      <c r="F180" s="2" t="s">
        <v>562</v>
      </c>
      <c r="G180" s="5" t="s">
        <v>563</v>
      </c>
    </row>
    <row r="181" spans="1:7" ht="39.950000000000003" customHeight="1" x14ac:dyDescent="0.25">
      <c r="A181" s="1" t="s">
        <v>7</v>
      </c>
      <c r="B181" s="2" t="str">
        <f>VLOOKUP(E181,[1]CONSULTA!$A$1:$F$206,6,0)</f>
        <v>Agência de Desenvolvimento Regional do Circuito Turístico do Vale do Paraopeba</v>
      </c>
      <c r="C181" s="11" t="s">
        <v>518</v>
      </c>
      <c r="D181" s="2" t="s">
        <v>526</v>
      </c>
      <c r="E181" s="4" t="s">
        <v>564</v>
      </c>
      <c r="F181" s="2" t="s">
        <v>565</v>
      </c>
      <c r="G181" s="5" t="s">
        <v>566</v>
      </c>
    </row>
    <row r="182" spans="1:7" ht="39.950000000000003" customHeight="1" x14ac:dyDescent="0.25">
      <c r="A182" s="1" t="s">
        <v>7</v>
      </c>
      <c r="B182" s="2" t="str">
        <f>VLOOKUP(E182,[1]CONSULTA!$A$1:$F$206,6,0)</f>
        <v>Estado - SECULT/FAOP</v>
      </c>
      <c r="C182" s="4" t="s">
        <v>518</v>
      </c>
      <c r="D182" s="4" t="s">
        <v>543</v>
      </c>
      <c r="E182" s="4" t="s">
        <v>567</v>
      </c>
      <c r="F182" s="2" t="s">
        <v>567</v>
      </c>
      <c r="G182" s="5" t="s">
        <v>568</v>
      </c>
    </row>
    <row r="183" spans="1:7" ht="39.950000000000003" customHeight="1" x14ac:dyDescent="0.25">
      <c r="A183" s="1" t="s">
        <v>7</v>
      </c>
      <c r="B183" s="2" t="str">
        <f>VLOOKUP(E183,[1]CONSULTA!$A$1:$F$206,6,0)</f>
        <v>ATI - AEDAS</v>
      </c>
      <c r="C183" s="2" t="s">
        <v>518</v>
      </c>
      <c r="D183" s="2" t="s">
        <v>533</v>
      </c>
      <c r="E183" s="4" t="s">
        <v>434</v>
      </c>
      <c r="F183" s="2" t="s">
        <v>435</v>
      </c>
      <c r="G183" s="5" t="s">
        <v>569</v>
      </c>
    </row>
    <row r="184" spans="1:7" ht="39.950000000000003" customHeight="1" x14ac:dyDescent="0.25">
      <c r="A184" s="1" t="s">
        <v>7</v>
      </c>
      <c r="B184" s="2" t="str">
        <f>VLOOKUP(E184,[1]CONSULTA!$A$1:$F$206,6,0)</f>
        <v>ATI - AEDAS</v>
      </c>
      <c r="C184" s="2" t="s">
        <v>518</v>
      </c>
      <c r="D184" s="4" t="s">
        <v>523</v>
      </c>
      <c r="E184" s="9" t="s">
        <v>570</v>
      </c>
      <c r="F184" s="2" t="s">
        <v>571</v>
      </c>
      <c r="G184" s="5" t="s">
        <v>572</v>
      </c>
    </row>
    <row r="185" spans="1:7" ht="39.950000000000003" customHeight="1" x14ac:dyDescent="0.25">
      <c r="A185" s="1" t="s">
        <v>7</v>
      </c>
      <c r="B185" s="2" t="str">
        <f>VLOOKUP(E185,[1]CONSULTA!$A$1:$F$206,6,0)</f>
        <v>INCT</v>
      </c>
      <c r="C185" s="4" t="s">
        <v>518</v>
      </c>
      <c r="D185" s="4" t="s">
        <v>543</v>
      </c>
      <c r="E185" s="4" t="s">
        <v>573</v>
      </c>
      <c r="F185" s="2" t="s">
        <v>574</v>
      </c>
      <c r="G185" s="5" t="s">
        <v>575</v>
      </c>
    </row>
    <row r="186" spans="1:7" ht="39.950000000000003" customHeight="1" x14ac:dyDescent="0.25">
      <c r="A186" s="1" t="s">
        <v>7</v>
      </c>
      <c r="B186" s="2" t="str">
        <f>VLOOKUP(E186,[1]CONSULTA!$A$1:$F$206,6,0)</f>
        <v>ASSOCIAÇÃO DE TURISMO DE BRUMADINHO - ATBR</v>
      </c>
      <c r="C186" s="3" t="s">
        <v>518</v>
      </c>
      <c r="D186" s="2" t="s">
        <v>526</v>
      </c>
      <c r="E186" s="4" t="s">
        <v>576</v>
      </c>
      <c r="F186" s="2" t="s">
        <v>577</v>
      </c>
      <c r="G186" s="5" t="s">
        <v>578</v>
      </c>
    </row>
    <row r="187" spans="1:7" ht="39.950000000000003" customHeight="1" x14ac:dyDescent="0.25">
      <c r="A187" s="1" t="s">
        <v>7</v>
      </c>
      <c r="B187" s="2" t="str">
        <f>VLOOKUP(E187,[1]CONSULTA!$A$1:$F$206,6,0)</f>
        <v>ATI - AEDAS</v>
      </c>
      <c r="C187" s="2" t="s">
        <v>518</v>
      </c>
      <c r="D187" s="2" t="s">
        <v>533</v>
      </c>
      <c r="E187" s="9" t="s">
        <v>579</v>
      </c>
      <c r="F187" s="2" t="s">
        <v>580</v>
      </c>
      <c r="G187" s="5" t="s">
        <v>581</v>
      </c>
    </row>
    <row r="188" spans="1:7" ht="39.950000000000003" customHeight="1" x14ac:dyDescent="0.25">
      <c r="A188" s="1" t="s">
        <v>7</v>
      </c>
      <c r="B188" s="2" t="s">
        <v>634</v>
      </c>
      <c r="C188" s="4" t="s">
        <v>518</v>
      </c>
      <c r="D188" s="2" t="s">
        <v>582</v>
      </c>
      <c r="E188" s="2" t="s">
        <v>583</v>
      </c>
      <c r="F188" s="2" t="s">
        <v>583</v>
      </c>
      <c r="G188" s="5" t="s">
        <v>584</v>
      </c>
    </row>
    <row r="189" spans="1:7" ht="39.950000000000003" customHeight="1" x14ac:dyDescent="0.25">
      <c r="A189" s="1" t="s">
        <v>7</v>
      </c>
      <c r="B189" s="2" t="str">
        <f>VLOOKUP(E189,[1]CONSULTA!$A$1:$F$206,6,0)</f>
        <v>ATI - AEDAS</v>
      </c>
      <c r="C189" s="2" t="s">
        <v>518</v>
      </c>
      <c r="D189" s="2" t="s">
        <v>533</v>
      </c>
      <c r="E189" s="9" t="s">
        <v>585</v>
      </c>
      <c r="F189" s="2" t="s">
        <v>586</v>
      </c>
      <c r="G189" s="5" t="s">
        <v>587</v>
      </c>
    </row>
    <row r="190" spans="1:7" ht="39.950000000000003" customHeight="1" x14ac:dyDescent="0.25">
      <c r="A190" s="1" t="s">
        <v>7</v>
      </c>
      <c r="B190" s="2" t="str">
        <f>VLOOKUP(E190,[1]CONSULTA!$A$1:$F$206,6,0)</f>
        <v>Comissão de Turismo da Região da Encosta da Serra da Moeda</v>
      </c>
      <c r="C190" s="2" t="s">
        <v>518</v>
      </c>
      <c r="D190" s="4" t="s">
        <v>588</v>
      </c>
      <c r="E190" s="9" t="s">
        <v>589</v>
      </c>
      <c r="F190" s="2" t="s">
        <v>590</v>
      </c>
      <c r="G190" s="5" t="s">
        <v>591</v>
      </c>
    </row>
    <row r="191" spans="1:7" ht="39.950000000000003" customHeight="1" x14ac:dyDescent="0.25">
      <c r="A191" s="1" t="s">
        <v>7</v>
      </c>
      <c r="B191" s="2" t="str">
        <f>VLOOKUP(E191,[1]CONSULTA!$A$1:$F$206,6,0)</f>
        <v>Prefeitura</v>
      </c>
      <c r="C191" s="4" t="s">
        <v>518</v>
      </c>
      <c r="D191" s="4" t="s">
        <v>588</v>
      </c>
      <c r="E191" s="4" t="s">
        <v>592</v>
      </c>
      <c r="F191" s="2" t="s">
        <v>593</v>
      </c>
      <c r="G191" s="5" t="s">
        <v>594</v>
      </c>
    </row>
    <row r="192" spans="1:7" ht="39.950000000000003" customHeight="1" x14ac:dyDescent="0.25">
      <c r="A192" s="1" t="s">
        <v>7</v>
      </c>
      <c r="B192" s="2" t="str">
        <f>VLOOKUP(E192,[1]CONSULTA!$A$1:$F$206,6,0)</f>
        <v>Prefeitura</v>
      </c>
      <c r="C192" s="4" t="s">
        <v>518</v>
      </c>
      <c r="D192" s="4" t="s">
        <v>588</v>
      </c>
      <c r="E192" s="4" t="s">
        <v>595</v>
      </c>
      <c r="F192" s="2" t="s">
        <v>596</v>
      </c>
      <c r="G192" s="5" t="s">
        <v>597</v>
      </c>
    </row>
    <row r="193" spans="1:7" ht="39.950000000000003" customHeight="1" x14ac:dyDescent="0.25">
      <c r="A193" s="1" t="s">
        <v>7</v>
      </c>
      <c r="B193" s="2" t="str">
        <f>VLOOKUP(E193,[1]CONSULTA!$A$1:$F$206,6,0)</f>
        <v>Prefeitura</v>
      </c>
      <c r="C193" s="4" t="s">
        <v>518</v>
      </c>
      <c r="D193" s="2" t="s">
        <v>526</v>
      </c>
      <c r="E193" s="4" t="s">
        <v>598</v>
      </c>
      <c r="F193" s="2" t="s">
        <v>599</v>
      </c>
      <c r="G193" s="5" t="s">
        <v>600</v>
      </c>
    </row>
    <row r="194" spans="1:7" ht="39.950000000000003" customHeight="1" x14ac:dyDescent="0.25">
      <c r="A194" s="1" t="s">
        <v>7</v>
      </c>
      <c r="B194" s="2" t="str">
        <f>VLOOKUP(E194,[1]CONSULTA!$A$1:$F$206,6,0)</f>
        <v>INCT</v>
      </c>
      <c r="C194" s="2" t="s">
        <v>518</v>
      </c>
      <c r="D194" s="2" t="s">
        <v>519</v>
      </c>
      <c r="E194" s="7" t="s">
        <v>601</v>
      </c>
      <c r="F194" s="2" t="s">
        <v>602</v>
      </c>
      <c r="G194" s="5" t="s">
        <v>603</v>
      </c>
    </row>
    <row r="195" spans="1:7" ht="39.950000000000003" customHeight="1" x14ac:dyDescent="0.25">
      <c r="A195" s="1" t="s">
        <v>7</v>
      </c>
      <c r="B195" s="2" t="str">
        <f>VLOOKUP(E195,[1]CONSULTA!$A$1:$F$206,6,0)</f>
        <v>Prefeitura</v>
      </c>
      <c r="C195" s="4" t="s">
        <v>518</v>
      </c>
      <c r="D195" s="2" t="s">
        <v>526</v>
      </c>
      <c r="E195" s="4" t="s">
        <v>604</v>
      </c>
      <c r="F195" s="2" t="s">
        <v>604</v>
      </c>
      <c r="G195" s="5" t="s">
        <v>605</v>
      </c>
    </row>
    <row r="196" spans="1:7" ht="39.950000000000003" customHeight="1" x14ac:dyDescent="0.25">
      <c r="A196" s="1" t="s">
        <v>7</v>
      </c>
      <c r="B196" s="2" t="str">
        <f>VLOOKUP(E196,[1]CONSULTA!$A$1:$F$206,6,0)</f>
        <v>Estado - SECULT/EMC</v>
      </c>
      <c r="C196" s="4" t="s">
        <v>518</v>
      </c>
      <c r="D196" s="2" t="s">
        <v>519</v>
      </c>
      <c r="E196" s="4" t="s">
        <v>606</v>
      </c>
      <c r="F196" s="2" t="s">
        <v>606</v>
      </c>
      <c r="G196" s="5" t="s">
        <v>607</v>
      </c>
    </row>
    <row r="197" spans="1:7" ht="39.950000000000003" customHeight="1" x14ac:dyDescent="0.25">
      <c r="A197" s="1" t="s">
        <v>7</v>
      </c>
      <c r="B197" s="2" t="s">
        <v>608</v>
      </c>
      <c r="C197" s="2" t="s">
        <v>518</v>
      </c>
      <c r="D197" s="2" t="s">
        <v>533</v>
      </c>
      <c r="E197" s="9" t="s">
        <v>609</v>
      </c>
      <c r="F197" s="2" t="s">
        <v>610</v>
      </c>
      <c r="G197" s="5" t="s">
        <v>611</v>
      </c>
    </row>
    <row r="198" spans="1:7" ht="39.950000000000003" customHeight="1" x14ac:dyDescent="0.25">
      <c r="A198" s="1" t="s">
        <v>7</v>
      </c>
      <c r="B198" s="2" t="str">
        <f>VLOOKUP(E198,[1]CONSULTA!$A$1:$F$206,6,0)</f>
        <v>ATI - AEDAS</v>
      </c>
      <c r="C198" s="2" t="s">
        <v>518</v>
      </c>
      <c r="D198" s="2" t="s">
        <v>554</v>
      </c>
      <c r="E198" s="9" t="s">
        <v>612</v>
      </c>
      <c r="F198" s="2" t="s">
        <v>612</v>
      </c>
      <c r="G198" s="5" t="s">
        <v>613</v>
      </c>
    </row>
    <row r="199" spans="1:7" ht="39.950000000000003" customHeight="1" x14ac:dyDescent="0.25">
      <c r="A199" s="1" t="s">
        <v>7</v>
      </c>
      <c r="B199" s="2" t="str">
        <f>VLOOKUP(E199,[1]CONSULTA!$A$1:$F$206,6,0)</f>
        <v>INCT</v>
      </c>
      <c r="C199" s="4" t="s">
        <v>518</v>
      </c>
      <c r="D199" s="2" t="s">
        <v>526</v>
      </c>
      <c r="E199" s="7" t="s">
        <v>614</v>
      </c>
      <c r="F199" s="2" t="s">
        <v>615</v>
      </c>
      <c r="G199" s="5" t="s">
        <v>616</v>
      </c>
    </row>
    <row r="200" spans="1:7" ht="39.950000000000003" customHeight="1" x14ac:dyDescent="0.25">
      <c r="A200" s="1" t="s">
        <v>7</v>
      </c>
      <c r="B200" s="2" t="str">
        <f>VLOOKUP(E200,[1]CONSULTA!$A$1:$F$206,6,0)</f>
        <v>INCT</v>
      </c>
      <c r="C200" s="2" t="s">
        <v>518</v>
      </c>
      <c r="D200" s="2" t="s">
        <v>519</v>
      </c>
      <c r="E200" s="4" t="s">
        <v>617</v>
      </c>
      <c r="F200" s="2" t="s">
        <v>618</v>
      </c>
      <c r="G200" s="5" t="s">
        <v>619</v>
      </c>
    </row>
    <row r="201" spans="1:7" ht="39.950000000000003" customHeight="1" x14ac:dyDescent="0.25">
      <c r="A201" s="1" t="s">
        <v>7</v>
      </c>
      <c r="B201" s="2" t="str">
        <f>VLOOKUP(E201,[1]CONSULTA!$A$1:$F$206,6,0)</f>
        <v>Estado - SECULT/IEPHA</v>
      </c>
      <c r="C201" s="4" t="s">
        <v>518</v>
      </c>
      <c r="D201" s="2" t="s">
        <v>558</v>
      </c>
      <c r="E201" s="4" t="s">
        <v>620</v>
      </c>
      <c r="F201" s="2" t="s">
        <v>621</v>
      </c>
      <c r="G201" s="5" t="s">
        <v>622</v>
      </c>
    </row>
    <row r="202" spans="1:7" ht="39.950000000000003" customHeight="1" x14ac:dyDescent="0.25">
      <c r="A202" s="1" t="s">
        <v>7</v>
      </c>
      <c r="B202" s="2" t="str">
        <f>VLOOKUP(E202,[1]CONSULTA!$A$1:$F$206,6,0)</f>
        <v>Prefeitura</v>
      </c>
      <c r="C202" s="4" t="s">
        <v>518</v>
      </c>
      <c r="D202" s="4" t="s">
        <v>588</v>
      </c>
      <c r="E202" s="4" t="s">
        <v>623</v>
      </c>
      <c r="F202" s="2" t="s">
        <v>624</v>
      </c>
      <c r="G202" s="5" t="s">
        <v>625</v>
      </c>
    </row>
    <row r="203" spans="1:7" ht="39.950000000000003" customHeight="1" x14ac:dyDescent="0.25">
      <c r="A203" s="1" t="s">
        <v>7</v>
      </c>
      <c r="B203" s="2" t="str">
        <f>VLOOKUP(E203,[1]CONSULTA!$A$1:$F$206,6,0)</f>
        <v>Estado - SECULT/IEPHA</v>
      </c>
      <c r="C203" s="4" t="s">
        <v>518</v>
      </c>
      <c r="D203" s="4" t="s">
        <v>543</v>
      </c>
      <c r="E203" s="4" t="s">
        <v>626</v>
      </c>
      <c r="F203" s="2" t="s">
        <v>626</v>
      </c>
      <c r="G203" s="5" t="s">
        <v>627</v>
      </c>
    </row>
    <row r="204" spans="1:7" ht="39.950000000000003" customHeight="1" x14ac:dyDescent="0.25">
      <c r="A204" s="1" t="s">
        <v>7</v>
      </c>
      <c r="B204" s="2" t="str">
        <f>VLOOKUP(E204,[1]CONSULTA!$A$1:$F$206,6,0)</f>
        <v>Estado - SECULT/IEPHA</v>
      </c>
      <c r="C204" s="4" t="s">
        <v>518</v>
      </c>
      <c r="D204" s="2" t="s">
        <v>519</v>
      </c>
      <c r="E204" s="4" t="s">
        <v>628</v>
      </c>
      <c r="F204" s="2" t="s">
        <v>629</v>
      </c>
      <c r="G204" s="5" t="s">
        <v>630</v>
      </c>
    </row>
    <row r="205" spans="1:7" ht="39.950000000000003" customHeight="1" x14ac:dyDescent="0.25">
      <c r="A205" s="1" t="s">
        <v>7</v>
      </c>
      <c r="B205" s="2" t="str">
        <f>VLOOKUP(E205,[1]CONSULTA!$A$1:$F$206,6,0)</f>
        <v>Estado - SECULT/IEPHA</v>
      </c>
      <c r="C205" s="4" t="s">
        <v>518</v>
      </c>
      <c r="D205" s="4" t="s">
        <v>543</v>
      </c>
      <c r="E205" s="4" t="s">
        <v>631</v>
      </c>
      <c r="F205" s="2" t="s">
        <v>632</v>
      </c>
      <c r="G205" s="5" t="s">
        <v>633</v>
      </c>
    </row>
    <row r="206" spans="1:7" ht="39.950000000000003" customHeight="1" x14ac:dyDescent="0.25">
      <c r="A206" s="1" t="s">
        <v>7</v>
      </c>
      <c r="B206" s="2" t="str">
        <f>VLOOKUP(E206,[1]CONSULTA!$A$1:$F$206,6,0)</f>
        <v>Estado - SEDESE</v>
      </c>
      <c r="C206" s="2" t="s">
        <v>518</v>
      </c>
      <c r="D206" s="4" t="s">
        <v>523</v>
      </c>
      <c r="E206" s="4" t="s">
        <v>446</v>
      </c>
      <c r="F206" s="2" t="s">
        <v>447</v>
      </c>
      <c r="G206" s="5" t="s">
        <v>448</v>
      </c>
    </row>
  </sheetData>
  <sheetProtection algorithmName="SHA-512" hashValue="4+U1Zsz0Yoo8/vreb4bfNG4P2PjjflfbW0Vi/hN+vE8ctSFnhvWu3JADtHKqkO4PS4DxCh7j17+d/fay8xEGZg==" saltValue="U96BuALRlG82OIcMYTVw8A==" spinCount="100000" sheet="1" objects="1" scenarios="1" formatCells="0" formatColumns="0" formatRows="0" autoFilter="0"/>
  <autoFilter ref="A1:G206" xr:uid="{00000000-0009-0000-0000-000000000000}"/>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CONSULTA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Giovanna Lunardi</dc:creator>
  <cp:keywords/>
  <dc:description/>
  <cp:lastModifiedBy>Giovanna Lunardi</cp:lastModifiedBy>
  <cp:revision/>
  <dcterms:created xsi:type="dcterms:W3CDTF">2021-09-30T21:27:53Z</dcterms:created>
  <dcterms:modified xsi:type="dcterms:W3CDTF">2021-10-28T20:29:35Z</dcterms:modified>
  <cp:category/>
  <cp:contentStatus/>
</cp:coreProperties>
</file>